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4980" windowHeight="13640" tabRatio="500"/>
  </bookViews>
  <sheets>
    <sheet name="決勝大会" sheetId="7" r:id="rId1"/>
    <sheet name="決勝大会トーナメント" sheetId="6" r:id="rId2"/>
    <sheet name="Ａブロック" sheetId="5" r:id="rId3"/>
    <sheet name="Ｂブロック" sheetId="2" r:id="rId4"/>
    <sheet name="Ｃブロック" sheetId="3" r:id="rId5"/>
    <sheet name="Ｄブロック" sheetId="4" r:id="rId6"/>
    <sheet name="Ｅブロック" sheetId="1" r:id="rId7"/>
  </sheets>
  <definedNames>
    <definedName name="_xlnm.Print_Area" localSheetId="0">決勝大会!$A$1:$Q$59,決勝大会!$AM$1:$BC$59</definedName>
    <definedName name="_xlnm.Print_Area" localSheetId="1">決勝大会トーナメント!$A$1:$AG$31,決勝大会トーナメント!$AI$1:$BO$31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7" i="7" l="1"/>
  <c r="AD57" i="7"/>
  <c r="Y57" i="7"/>
  <c r="U57" i="7"/>
  <c r="O57" i="7"/>
  <c r="K57" i="7"/>
  <c r="F57" i="7"/>
  <c r="B57" i="7"/>
  <c r="AH50" i="7"/>
  <c r="AD50" i="7"/>
  <c r="Y50" i="7"/>
  <c r="U50" i="7"/>
  <c r="O50" i="7"/>
  <c r="K50" i="7"/>
  <c r="F50" i="7"/>
  <c r="B50" i="7"/>
  <c r="AH43" i="7"/>
  <c r="AD43" i="7"/>
  <c r="Y43" i="7"/>
  <c r="U43" i="7"/>
  <c r="O43" i="7"/>
  <c r="K43" i="7"/>
  <c r="F43" i="7"/>
  <c r="B43" i="7"/>
  <c r="AH36" i="7"/>
  <c r="AD36" i="7"/>
  <c r="Y36" i="7"/>
  <c r="U36" i="7"/>
  <c r="O36" i="7"/>
  <c r="K36" i="7"/>
  <c r="F36" i="7"/>
  <c r="B36" i="7"/>
  <c r="AH29" i="7"/>
  <c r="AD29" i="7"/>
  <c r="Y29" i="7"/>
  <c r="U29" i="7"/>
  <c r="O29" i="7"/>
  <c r="K29" i="7"/>
  <c r="F29" i="7"/>
  <c r="B29" i="7"/>
  <c r="AH22" i="7"/>
  <c r="AD22" i="7"/>
  <c r="Y22" i="7"/>
  <c r="U22" i="7"/>
  <c r="O22" i="7"/>
  <c r="K22" i="7"/>
  <c r="F22" i="7"/>
  <c r="B22" i="7"/>
  <c r="AH15" i="7"/>
  <c r="AD15" i="7"/>
  <c r="Y15" i="7"/>
  <c r="U15" i="7"/>
  <c r="O15" i="7"/>
  <c r="K15" i="7"/>
  <c r="F15" i="7"/>
  <c r="B15" i="7"/>
  <c r="AH8" i="7"/>
  <c r="AD8" i="7"/>
  <c r="Y8" i="7"/>
  <c r="U8" i="7"/>
  <c r="O8" i="7"/>
  <c r="K8" i="7"/>
  <c r="F8" i="7"/>
  <c r="B8" i="7"/>
  <c r="X77" i="1"/>
  <c r="T77" i="1"/>
  <c r="X71" i="1"/>
  <c r="T71" i="1"/>
  <c r="AG70" i="1"/>
  <c r="AC70" i="1"/>
  <c r="X64" i="1"/>
  <c r="T64" i="1"/>
  <c r="AG63" i="1"/>
  <c r="AC63" i="1"/>
  <c r="O58" i="1"/>
  <c r="K58" i="1"/>
  <c r="F58" i="1"/>
  <c r="B58" i="1"/>
  <c r="X57" i="1"/>
  <c r="T57" i="1"/>
  <c r="AG56" i="1"/>
  <c r="AC56" i="1"/>
  <c r="O51" i="1"/>
  <c r="K51" i="1"/>
  <c r="F51" i="1"/>
  <c r="B51" i="1"/>
  <c r="X50" i="1"/>
  <c r="T50" i="1"/>
  <c r="AG49" i="1"/>
  <c r="AC49" i="1"/>
  <c r="X44" i="1"/>
  <c r="T44" i="1"/>
  <c r="F44" i="1"/>
  <c r="B44" i="1"/>
  <c r="AG43" i="1"/>
  <c r="AC43" i="1"/>
  <c r="O38" i="1"/>
  <c r="K38" i="1"/>
  <c r="F38" i="1"/>
  <c r="B38" i="1"/>
  <c r="AG37" i="1"/>
  <c r="AC37" i="1"/>
  <c r="X37" i="1"/>
  <c r="T37" i="1"/>
  <c r="AG31" i="1"/>
  <c r="AC31" i="1"/>
  <c r="X31" i="1"/>
  <c r="T31" i="1"/>
  <c r="O31" i="1"/>
  <c r="K31" i="1"/>
  <c r="F31" i="1"/>
  <c r="B31" i="1"/>
  <c r="AG25" i="1"/>
  <c r="AC25" i="1"/>
  <c r="X25" i="1"/>
  <c r="T25" i="1"/>
  <c r="O25" i="1"/>
  <c r="K25" i="1"/>
  <c r="F25" i="1"/>
  <c r="B25" i="1"/>
  <c r="AG19" i="1"/>
  <c r="AC19" i="1"/>
  <c r="X19" i="1"/>
  <c r="T19" i="1"/>
  <c r="O19" i="1"/>
  <c r="K19" i="1"/>
  <c r="F19" i="1"/>
  <c r="B19" i="1"/>
  <c r="O13" i="1"/>
  <c r="K13" i="1"/>
  <c r="F13" i="1"/>
  <c r="B13" i="1"/>
  <c r="AG12" i="1"/>
  <c r="AC12" i="1"/>
  <c r="X12" i="1"/>
  <c r="T12" i="1"/>
  <c r="AG6" i="1"/>
  <c r="AC6" i="1"/>
  <c r="X6" i="1"/>
  <c r="T6" i="1"/>
  <c r="O6" i="1"/>
  <c r="K6" i="1"/>
  <c r="F6" i="1"/>
  <c r="B6" i="1"/>
  <c r="P80" i="4"/>
  <c r="L80" i="4"/>
  <c r="G80" i="4"/>
  <c r="C80" i="4"/>
  <c r="P73" i="4"/>
  <c r="L73" i="4"/>
  <c r="G73" i="4"/>
  <c r="C73" i="4"/>
  <c r="P66" i="4"/>
  <c r="L66" i="4"/>
  <c r="G66" i="4"/>
  <c r="C66" i="4"/>
  <c r="P60" i="4"/>
  <c r="L60" i="4"/>
  <c r="G60" i="4"/>
  <c r="C60" i="4"/>
  <c r="P53" i="4"/>
  <c r="L53" i="4"/>
  <c r="G53" i="4"/>
  <c r="C53" i="4"/>
  <c r="P47" i="4"/>
  <c r="L47" i="4"/>
  <c r="G47" i="4"/>
  <c r="C47" i="4"/>
  <c r="P39" i="4"/>
  <c r="L39" i="4"/>
  <c r="G39" i="4"/>
  <c r="C39" i="4"/>
  <c r="P32" i="4"/>
  <c r="L32" i="4"/>
  <c r="G32" i="4"/>
  <c r="C32" i="4"/>
  <c r="P25" i="4"/>
  <c r="L25" i="4"/>
  <c r="G25" i="4"/>
  <c r="C25" i="4"/>
  <c r="P19" i="4"/>
  <c r="L19" i="4"/>
  <c r="G19" i="4"/>
  <c r="C19" i="4"/>
  <c r="G12" i="4"/>
  <c r="C12" i="4"/>
  <c r="P6" i="4"/>
  <c r="L6" i="4"/>
  <c r="G6" i="4"/>
  <c r="C6" i="4"/>
  <c r="O97" i="3"/>
  <c r="K97" i="3"/>
  <c r="F97" i="3"/>
  <c r="B97" i="3"/>
  <c r="O91" i="3"/>
  <c r="K91" i="3"/>
  <c r="F91" i="3"/>
  <c r="B91" i="3"/>
  <c r="O85" i="3"/>
  <c r="K85" i="3"/>
  <c r="F85" i="3"/>
  <c r="B85" i="3"/>
  <c r="O79" i="3"/>
  <c r="K79" i="3"/>
  <c r="F79" i="3"/>
  <c r="B79" i="3"/>
  <c r="F73" i="3"/>
  <c r="B73" i="3"/>
  <c r="O67" i="3"/>
  <c r="K67" i="3"/>
  <c r="F67" i="3"/>
  <c r="B67" i="3"/>
  <c r="O61" i="3"/>
  <c r="K61" i="3"/>
  <c r="F61" i="3"/>
  <c r="B61" i="3"/>
  <c r="O54" i="3"/>
  <c r="K54" i="3"/>
  <c r="F54" i="3"/>
  <c r="B54" i="3"/>
  <c r="O48" i="3"/>
  <c r="K48" i="3"/>
  <c r="F48" i="3"/>
  <c r="B48" i="3"/>
  <c r="O42" i="3"/>
  <c r="K42" i="3"/>
  <c r="F42" i="3"/>
  <c r="B42" i="3"/>
  <c r="O36" i="3"/>
  <c r="K36" i="3"/>
  <c r="F36" i="3"/>
  <c r="B36" i="3"/>
  <c r="O30" i="3"/>
  <c r="K30" i="3"/>
  <c r="F30" i="3"/>
  <c r="B30" i="3"/>
  <c r="O24" i="3"/>
  <c r="K24" i="3"/>
  <c r="F24" i="3"/>
  <c r="B24" i="3"/>
  <c r="O18" i="3"/>
  <c r="K18" i="3"/>
  <c r="F18" i="3"/>
  <c r="B18" i="3"/>
  <c r="O12" i="3"/>
  <c r="K12" i="3"/>
  <c r="F12" i="3"/>
  <c r="B12" i="3"/>
  <c r="O6" i="3"/>
  <c r="K6" i="3"/>
  <c r="F6" i="3"/>
  <c r="B6" i="3"/>
  <c r="P98" i="2"/>
  <c r="L98" i="2"/>
  <c r="G98" i="2"/>
  <c r="C98" i="2"/>
  <c r="P91" i="2"/>
  <c r="L91" i="2"/>
  <c r="G91" i="2"/>
  <c r="C91" i="2"/>
  <c r="P84" i="2"/>
  <c r="L84" i="2"/>
  <c r="G84" i="2"/>
  <c r="C84" i="2"/>
  <c r="P78" i="2"/>
  <c r="L78" i="2"/>
  <c r="G78" i="2"/>
  <c r="C78" i="2"/>
  <c r="P71" i="2"/>
  <c r="L71" i="2"/>
  <c r="G71" i="2"/>
  <c r="C71" i="2"/>
  <c r="P65" i="2"/>
  <c r="L65" i="2"/>
  <c r="G65" i="2"/>
  <c r="C65" i="2"/>
  <c r="P59" i="2"/>
  <c r="L59" i="2"/>
  <c r="G59" i="2"/>
  <c r="C59" i="2"/>
  <c r="P51" i="2"/>
  <c r="L51" i="2"/>
  <c r="G51" i="2"/>
  <c r="C51" i="2"/>
  <c r="P44" i="2"/>
  <c r="L44" i="2"/>
  <c r="G44" i="2"/>
  <c r="C44" i="2"/>
  <c r="P37" i="2"/>
  <c r="L37" i="2"/>
  <c r="G37" i="2"/>
  <c r="C37" i="2"/>
  <c r="P31" i="2"/>
  <c r="L31" i="2"/>
  <c r="G31" i="2"/>
  <c r="C31" i="2"/>
  <c r="P24" i="2"/>
  <c r="L24" i="2"/>
  <c r="G24" i="2"/>
  <c r="C24" i="2"/>
  <c r="P18" i="2"/>
  <c r="L18" i="2"/>
  <c r="G18" i="2"/>
  <c r="C18" i="2"/>
  <c r="P12" i="2"/>
  <c r="L12" i="2"/>
  <c r="G12" i="2"/>
  <c r="C12" i="2"/>
  <c r="P6" i="2"/>
  <c r="L6" i="2"/>
  <c r="G6" i="2"/>
  <c r="C6" i="2"/>
  <c r="O51" i="5"/>
  <c r="K51" i="5"/>
</calcChain>
</file>

<file path=xl/sharedStrings.xml><?xml version="1.0" encoding="utf-8"?>
<sst xmlns="http://schemas.openxmlformats.org/spreadsheetml/2006/main" count="1774" uniqueCount="551">
  <si>
    <t>平成27年度Ａブロック春季大会　大会結果</t>
    <rPh sb="0" eb="2">
      <t>ヘイセイ</t>
    </rPh>
    <rPh sb="4" eb="6">
      <t>ネンド</t>
    </rPh>
    <rPh sb="11" eb="13">
      <t>シュンキ</t>
    </rPh>
    <rPh sb="13" eb="15">
      <t>タイカイ</t>
    </rPh>
    <rPh sb="16" eb="18">
      <t>タイカイ</t>
    </rPh>
    <rPh sb="18" eb="20">
      <t>ケッカ</t>
    </rPh>
    <phoneticPr fontId="4"/>
  </si>
  <si>
    <t>【男子】</t>
    <rPh sb="1" eb="3">
      <t>ダンシ</t>
    </rPh>
    <phoneticPr fontId="4"/>
  </si>
  <si>
    <t>5月23日清田緑小　月寒小　5月24日美しが丘小</t>
    <rPh sb="1" eb="2">
      <t>ツキ</t>
    </rPh>
    <rPh sb="4" eb="5">
      <t>ヒ</t>
    </rPh>
    <rPh sb="5" eb="7">
      <t>キヨタ</t>
    </rPh>
    <rPh sb="7" eb="8">
      <t>ミドリ</t>
    </rPh>
    <rPh sb="8" eb="9">
      <t>ショウ</t>
    </rPh>
    <rPh sb="10" eb="12">
      <t>ツキサム</t>
    </rPh>
    <rPh sb="12" eb="13">
      <t>ショウ</t>
    </rPh>
    <rPh sb="15" eb="16">
      <t>ガツ</t>
    </rPh>
    <rPh sb="18" eb="19">
      <t>ヒ</t>
    </rPh>
    <rPh sb="19" eb="20">
      <t>ウツク</t>
    </rPh>
    <rPh sb="22" eb="23">
      <t>オカ</t>
    </rPh>
    <rPh sb="23" eb="24">
      <t>ショウ</t>
    </rPh>
    <phoneticPr fontId="4"/>
  </si>
  <si>
    <t>勝ちチーム</t>
    <rPh sb="0" eb="1">
      <t>カ</t>
    </rPh>
    <phoneticPr fontId="4"/>
  </si>
  <si>
    <t>計</t>
    <rPh sb="0" eb="1">
      <t>ケイ</t>
    </rPh>
    <phoneticPr fontId="4"/>
  </si>
  <si>
    <t>Q</t>
    <phoneticPr fontId="4"/>
  </si>
  <si>
    <t>VS</t>
    <phoneticPr fontId="4"/>
  </si>
  <si>
    <t>負けチーム</t>
    <rPh sb="0" eb="1">
      <t>マ</t>
    </rPh>
    <phoneticPr fontId="4"/>
  </si>
  <si>
    <t>審判</t>
    <rPh sb="0" eb="2">
      <t>シンパン</t>
    </rPh>
    <phoneticPr fontId="4"/>
  </si>
  <si>
    <t>Q</t>
    <phoneticPr fontId="4"/>
  </si>
  <si>
    <t>VS</t>
    <phoneticPr fontId="4"/>
  </si>
  <si>
    <t>-</t>
    <phoneticPr fontId="4"/>
  </si>
  <si>
    <t>-</t>
    <phoneticPr fontId="4"/>
  </si>
  <si>
    <t>-</t>
    <phoneticPr fontId="4"/>
  </si>
  <si>
    <t>鈴木</t>
    <rPh sb="0" eb="2">
      <t>スズキ</t>
    </rPh>
    <phoneticPr fontId="4"/>
  </si>
  <si>
    <t>-</t>
    <phoneticPr fontId="4"/>
  </si>
  <si>
    <t>三浦</t>
    <rPh sb="0" eb="2">
      <t>ミウラ</t>
    </rPh>
    <phoneticPr fontId="4"/>
  </si>
  <si>
    <t>美しが丘</t>
    <rPh sb="0" eb="1">
      <t>ウツク</t>
    </rPh>
    <rPh sb="3" eb="4">
      <t>オカ</t>
    </rPh>
    <phoneticPr fontId="4"/>
  </si>
  <si>
    <t>藻岩北</t>
    <rPh sb="0" eb="2">
      <t>モイワ</t>
    </rPh>
    <rPh sb="2" eb="3">
      <t>キタ</t>
    </rPh>
    <phoneticPr fontId="4"/>
  </si>
  <si>
    <t>澄川南</t>
    <rPh sb="0" eb="2">
      <t>スミカワ</t>
    </rPh>
    <rPh sb="2" eb="3">
      <t>ミナミ</t>
    </rPh>
    <phoneticPr fontId="4"/>
  </si>
  <si>
    <t>羊丘</t>
    <rPh sb="0" eb="1">
      <t>ヒツジ</t>
    </rPh>
    <rPh sb="1" eb="2">
      <t>オカ</t>
    </rPh>
    <phoneticPr fontId="4"/>
  </si>
  <si>
    <t>-</t>
    <phoneticPr fontId="4"/>
  </si>
  <si>
    <t>佐々木</t>
    <rPh sb="0" eb="3">
      <t>ササキ</t>
    </rPh>
    <phoneticPr fontId="4"/>
  </si>
  <si>
    <t>前鼻</t>
    <rPh sb="0" eb="2">
      <t>マエハナ</t>
    </rPh>
    <phoneticPr fontId="4"/>
  </si>
  <si>
    <t>-</t>
    <phoneticPr fontId="4"/>
  </si>
  <si>
    <t>小坂</t>
    <rPh sb="0" eb="2">
      <t>コサカ</t>
    </rPh>
    <phoneticPr fontId="4"/>
  </si>
  <si>
    <t>-</t>
    <phoneticPr fontId="4"/>
  </si>
  <si>
    <t>二又</t>
    <rPh sb="0" eb="2">
      <t>フタマタ</t>
    </rPh>
    <phoneticPr fontId="4"/>
  </si>
  <si>
    <t>月寒</t>
    <rPh sb="0" eb="2">
      <t>ツキサム</t>
    </rPh>
    <phoneticPr fontId="4"/>
  </si>
  <si>
    <t>旭</t>
    <rPh sb="0" eb="1">
      <t>アサヒ</t>
    </rPh>
    <phoneticPr fontId="4"/>
  </si>
  <si>
    <t>東園</t>
    <rPh sb="0" eb="2">
      <t>トウエン</t>
    </rPh>
    <phoneticPr fontId="4"/>
  </si>
  <si>
    <t>西岡北</t>
    <rPh sb="0" eb="2">
      <t>ニシオカ</t>
    </rPh>
    <rPh sb="2" eb="3">
      <t>キタ</t>
    </rPh>
    <phoneticPr fontId="4"/>
  </si>
  <si>
    <t>森野</t>
    <rPh sb="0" eb="2">
      <t>モリノ</t>
    </rPh>
    <phoneticPr fontId="4"/>
  </si>
  <si>
    <t>-</t>
    <phoneticPr fontId="4"/>
  </si>
  <si>
    <t>服部</t>
    <rPh sb="0" eb="2">
      <t>ハットリ</t>
    </rPh>
    <phoneticPr fontId="4"/>
  </si>
  <si>
    <t>-</t>
    <phoneticPr fontId="4"/>
  </si>
  <si>
    <t>中川</t>
    <rPh sb="0" eb="2">
      <t>ナカガワ</t>
    </rPh>
    <phoneticPr fontId="4"/>
  </si>
  <si>
    <t>清田南</t>
    <rPh sb="0" eb="2">
      <t>キヨタ</t>
    </rPh>
    <rPh sb="2" eb="3">
      <t>ミナミ</t>
    </rPh>
    <phoneticPr fontId="4"/>
  </si>
  <si>
    <t>藻岩</t>
    <rPh sb="0" eb="2">
      <t>モイワ</t>
    </rPh>
    <phoneticPr fontId="4"/>
  </si>
  <si>
    <t>稲葉</t>
    <rPh sb="0" eb="2">
      <t>イナバ</t>
    </rPh>
    <phoneticPr fontId="4"/>
  </si>
  <si>
    <t>-</t>
    <phoneticPr fontId="4"/>
  </si>
  <si>
    <t>坂</t>
    <rPh sb="0" eb="1">
      <t>サカ</t>
    </rPh>
    <phoneticPr fontId="4"/>
  </si>
  <si>
    <t>-</t>
    <phoneticPr fontId="4"/>
  </si>
  <si>
    <t>新山</t>
    <rPh sb="0" eb="2">
      <t>ニイヤマ</t>
    </rPh>
    <phoneticPr fontId="4"/>
  </si>
  <si>
    <t>澄川</t>
    <rPh sb="0" eb="2">
      <t>スミカワ</t>
    </rPh>
    <phoneticPr fontId="4"/>
  </si>
  <si>
    <t>藤岡</t>
    <rPh sb="0" eb="2">
      <t>フジオカ</t>
    </rPh>
    <phoneticPr fontId="4"/>
  </si>
  <si>
    <t>準決勝</t>
    <rPh sb="0" eb="1">
      <t>ジュン</t>
    </rPh>
    <rPh sb="1" eb="3">
      <t>ケッショウ</t>
    </rPh>
    <phoneticPr fontId="4"/>
  </si>
  <si>
    <t>大井</t>
    <rPh sb="0" eb="2">
      <t>オオイ</t>
    </rPh>
    <phoneticPr fontId="4"/>
  </si>
  <si>
    <t>栗林</t>
    <rPh sb="0" eb="2">
      <t>クリバヤシ</t>
    </rPh>
    <phoneticPr fontId="4"/>
  </si>
  <si>
    <t>5位決定戦</t>
    <rPh sb="1" eb="2">
      <t>イ</t>
    </rPh>
    <rPh sb="2" eb="5">
      <t>ケッテイセン</t>
    </rPh>
    <phoneticPr fontId="4"/>
  </si>
  <si>
    <t>金森</t>
    <rPh sb="0" eb="2">
      <t>カナモリ</t>
    </rPh>
    <phoneticPr fontId="4"/>
  </si>
  <si>
    <t>山田</t>
    <rPh sb="0" eb="2">
      <t>ヤマダ</t>
    </rPh>
    <phoneticPr fontId="4"/>
  </si>
  <si>
    <t>-</t>
    <phoneticPr fontId="4"/>
  </si>
  <si>
    <t>3位決定戦</t>
    <rPh sb="1" eb="2">
      <t>イ</t>
    </rPh>
    <rPh sb="2" eb="5">
      <t>ケッテイセン</t>
    </rPh>
    <phoneticPr fontId="4"/>
  </si>
  <si>
    <t>-</t>
    <phoneticPr fontId="4"/>
  </si>
  <si>
    <t>決勝</t>
    <rPh sb="0" eb="2">
      <t>ケッショウ</t>
    </rPh>
    <phoneticPr fontId="4"/>
  </si>
  <si>
    <t>Q</t>
    <phoneticPr fontId="4"/>
  </si>
  <si>
    <t>―</t>
    <phoneticPr fontId="4"/>
  </si>
  <si>
    <t>伊藤</t>
    <rPh sb="0" eb="2">
      <t>イトウ</t>
    </rPh>
    <phoneticPr fontId="4"/>
  </si>
  <si>
    <t>新陽</t>
    <rPh sb="0" eb="1">
      <t>シン</t>
    </rPh>
    <rPh sb="1" eb="2">
      <t>ヨウ</t>
    </rPh>
    <phoneticPr fontId="4"/>
  </si>
  <si>
    <t>篠路西</t>
    <rPh sb="0" eb="2">
      <t>シノロ</t>
    </rPh>
    <rPh sb="2" eb="3">
      <t>ニシ</t>
    </rPh>
    <phoneticPr fontId="4"/>
  </si>
  <si>
    <t>―</t>
    <phoneticPr fontId="4"/>
  </si>
  <si>
    <t>畑中</t>
    <rPh sb="0" eb="2">
      <t>ハタナカ</t>
    </rPh>
    <phoneticPr fontId="4"/>
  </si>
  <si>
    <t>平成27年度Ａブロック春季大会大会結果</t>
    <rPh sb="0" eb="2">
      <t>ヘイセイ</t>
    </rPh>
    <rPh sb="4" eb="6">
      <t>ネンド</t>
    </rPh>
    <rPh sb="11" eb="13">
      <t>シュンキ</t>
    </rPh>
    <rPh sb="13" eb="15">
      <t>タイカイ</t>
    </rPh>
    <rPh sb="15" eb="17">
      <t>タイカイ</t>
    </rPh>
    <rPh sb="17" eb="19">
      <t>ケッカ</t>
    </rPh>
    <phoneticPr fontId="4"/>
  </si>
  <si>
    <t>【女子】</t>
    <rPh sb="1" eb="3">
      <t>ジョシ</t>
    </rPh>
    <phoneticPr fontId="4"/>
  </si>
  <si>
    <t>5月23日　平岡中央小　清田緑小　5月24日　平岡中央小</t>
    <rPh sb="1" eb="2">
      <t>ガツ</t>
    </rPh>
    <rPh sb="4" eb="5">
      <t>ニチ</t>
    </rPh>
    <rPh sb="6" eb="8">
      <t>ヒラオカ</t>
    </rPh>
    <rPh sb="8" eb="10">
      <t>チュウオウ</t>
    </rPh>
    <rPh sb="10" eb="11">
      <t>ショウ</t>
    </rPh>
    <rPh sb="12" eb="14">
      <t>キヨタ</t>
    </rPh>
    <rPh sb="14" eb="15">
      <t>ミドリ</t>
    </rPh>
    <rPh sb="15" eb="16">
      <t>ショウ</t>
    </rPh>
    <rPh sb="18" eb="19">
      <t>ガツ</t>
    </rPh>
    <rPh sb="21" eb="22">
      <t>ニチ</t>
    </rPh>
    <rPh sb="23" eb="25">
      <t>ヒラオカ</t>
    </rPh>
    <rPh sb="25" eb="27">
      <t>チュウオウ</t>
    </rPh>
    <rPh sb="27" eb="28">
      <t>ショウ</t>
    </rPh>
    <phoneticPr fontId="4"/>
  </si>
  <si>
    <t>小松</t>
    <rPh sb="0" eb="2">
      <t>コマツ</t>
    </rPh>
    <phoneticPr fontId="4"/>
  </si>
  <si>
    <t>南月寒</t>
    <rPh sb="0" eb="3">
      <t>ミナミツキサム</t>
    </rPh>
    <phoneticPr fontId="4"/>
  </si>
  <si>
    <t>清田緑</t>
    <rPh sb="0" eb="2">
      <t>キヨタ</t>
    </rPh>
    <rPh sb="2" eb="3">
      <t>ミドリ</t>
    </rPh>
    <phoneticPr fontId="4"/>
  </si>
  <si>
    <t>豊園</t>
    <rPh sb="0" eb="1">
      <t>ユタカ</t>
    </rPh>
    <rPh sb="1" eb="2">
      <t>ソノ</t>
    </rPh>
    <phoneticPr fontId="4"/>
  </si>
  <si>
    <t>岩根</t>
    <rPh sb="0" eb="2">
      <t>イワネ</t>
    </rPh>
    <phoneticPr fontId="4"/>
  </si>
  <si>
    <t>中村</t>
    <rPh sb="0" eb="2">
      <t>ナカムラ</t>
    </rPh>
    <phoneticPr fontId="4"/>
  </si>
  <si>
    <t>五十嵐</t>
    <rPh sb="0" eb="3">
      <t>イガラシ</t>
    </rPh>
    <phoneticPr fontId="4"/>
  </si>
  <si>
    <t>東山</t>
    <rPh sb="0" eb="2">
      <t>ヒガシヤマ</t>
    </rPh>
    <phoneticPr fontId="4"/>
  </si>
  <si>
    <t>三里塚</t>
    <rPh sb="0" eb="2">
      <t>サンリ</t>
    </rPh>
    <rPh sb="2" eb="3">
      <t>ツカ</t>
    </rPh>
    <phoneticPr fontId="4"/>
  </si>
  <si>
    <t>堀川</t>
    <rPh sb="0" eb="2">
      <t>ホリカワ</t>
    </rPh>
    <phoneticPr fontId="4"/>
  </si>
  <si>
    <t>岡本</t>
    <rPh sb="0" eb="2">
      <t>オカモト</t>
    </rPh>
    <phoneticPr fontId="4"/>
  </si>
  <si>
    <t>佐藤</t>
    <rPh sb="0" eb="2">
      <t>サトウ</t>
    </rPh>
    <phoneticPr fontId="4"/>
  </si>
  <si>
    <t>平岡中央</t>
    <rPh sb="0" eb="2">
      <t>ヒラオカ</t>
    </rPh>
    <rPh sb="2" eb="4">
      <t>チュウオウ</t>
    </rPh>
    <phoneticPr fontId="4"/>
  </si>
  <si>
    <t>-</t>
    <phoneticPr fontId="4"/>
  </si>
  <si>
    <t>渡辺</t>
    <rPh sb="0" eb="2">
      <t>ワタナベ</t>
    </rPh>
    <phoneticPr fontId="4"/>
  </si>
  <si>
    <t>松田</t>
    <rPh sb="0" eb="2">
      <t>マツダ</t>
    </rPh>
    <phoneticPr fontId="4"/>
  </si>
  <si>
    <t>-</t>
    <phoneticPr fontId="4"/>
  </si>
  <si>
    <t>準決勝</t>
    <rPh sb="0" eb="3">
      <t>ジュンケッショウ</t>
    </rPh>
    <phoneticPr fontId="4"/>
  </si>
  <si>
    <t>優勝</t>
    <rPh sb="0" eb="2">
      <t>ユウショウ</t>
    </rPh>
    <phoneticPr fontId="4"/>
  </si>
  <si>
    <t>準優勝</t>
    <rPh sb="0" eb="1">
      <t>ジュン</t>
    </rPh>
    <rPh sb="1" eb="3">
      <t>ユウショウ</t>
    </rPh>
    <phoneticPr fontId="4"/>
  </si>
  <si>
    <t>3位</t>
    <rPh sb="1" eb="2">
      <t>イ</t>
    </rPh>
    <phoneticPr fontId="4"/>
  </si>
  <si>
    <t>澄川南</t>
    <rPh sb="0" eb="3">
      <t>スミカワミナミ</t>
    </rPh>
    <phoneticPr fontId="4"/>
  </si>
  <si>
    <t>平成27年度　Ｂブロック春季選手権大会結果　　</t>
    <rPh sb="12" eb="14">
      <t>シュンキ</t>
    </rPh>
    <rPh sb="14" eb="17">
      <t>センシュケン</t>
    </rPh>
    <rPh sb="17" eb="19">
      <t>タイカイ</t>
    </rPh>
    <phoneticPr fontId="4"/>
  </si>
  <si>
    <t>女子　１回戦</t>
    <rPh sb="0" eb="2">
      <t>ジョシ</t>
    </rPh>
    <rPh sb="4" eb="6">
      <t>カイセン</t>
    </rPh>
    <phoneticPr fontId="4"/>
  </si>
  <si>
    <t>―</t>
    <phoneticPr fontId="4"/>
  </si>
  <si>
    <t>―</t>
    <phoneticPr fontId="4"/>
  </si>
  <si>
    <t>松山</t>
    <rPh sb="0" eb="2">
      <t>マツヤマ</t>
    </rPh>
    <phoneticPr fontId="4"/>
  </si>
  <si>
    <t>杉谷</t>
    <rPh sb="0" eb="2">
      <t>スギヤ</t>
    </rPh>
    <phoneticPr fontId="4"/>
  </si>
  <si>
    <t>新琴似北</t>
    <rPh sb="0" eb="4">
      <t>シ</t>
    </rPh>
    <phoneticPr fontId="4"/>
  </si>
  <si>
    <t>拓　北</t>
    <rPh sb="0" eb="3">
      <t>タ</t>
    </rPh>
    <phoneticPr fontId="4"/>
  </si>
  <si>
    <t>篠路西</t>
    <rPh sb="0" eb="3">
      <t>シ</t>
    </rPh>
    <phoneticPr fontId="4"/>
  </si>
  <si>
    <t>栄　北</t>
    <rPh sb="0" eb="3">
      <t>サ</t>
    </rPh>
    <phoneticPr fontId="4"/>
  </si>
  <si>
    <t>山岡</t>
    <rPh sb="0" eb="2">
      <t>ヤマオカ</t>
    </rPh>
    <phoneticPr fontId="4"/>
  </si>
  <si>
    <t>只野</t>
    <rPh sb="0" eb="2">
      <t>タダノ</t>
    </rPh>
    <phoneticPr fontId="4"/>
  </si>
  <si>
    <t>佐藤</t>
    <rPh sb="0" eb="2">
      <t>サ</t>
    </rPh>
    <phoneticPr fontId="4"/>
  </si>
  <si>
    <t>苫</t>
    <rPh sb="0" eb="1">
      <t>トマ</t>
    </rPh>
    <phoneticPr fontId="4"/>
  </si>
  <si>
    <t>あいの里</t>
    <phoneticPr fontId="4"/>
  </si>
  <si>
    <t>Ｍ　Ｋ</t>
    <phoneticPr fontId="4"/>
  </si>
  <si>
    <t>新　川</t>
    <rPh sb="0" eb="3">
      <t>シ</t>
    </rPh>
    <phoneticPr fontId="4"/>
  </si>
  <si>
    <t>北　光</t>
    <rPh sb="0" eb="3">
      <t>ホ</t>
    </rPh>
    <phoneticPr fontId="4"/>
  </si>
  <si>
    <t>油谷</t>
    <rPh sb="0" eb="1">
      <t>ユ</t>
    </rPh>
    <rPh sb="1" eb="2">
      <t>タニ</t>
    </rPh>
    <phoneticPr fontId="4"/>
  </si>
  <si>
    <t>中野</t>
    <rPh sb="0" eb="2">
      <t>ナカノ</t>
    </rPh>
    <phoneticPr fontId="4"/>
  </si>
  <si>
    <t>飯田</t>
    <rPh sb="0" eb="2">
      <t>イイダ</t>
    </rPh>
    <phoneticPr fontId="4"/>
  </si>
  <si>
    <t>札苗緑</t>
    <rPh sb="0" eb="3">
      <t>サ</t>
    </rPh>
    <phoneticPr fontId="4"/>
  </si>
  <si>
    <t>新　光</t>
    <rPh sb="0" eb="3">
      <t>シ</t>
    </rPh>
    <phoneticPr fontId="4"/>
  </si>
  <si>
    <t>札苗北</t>
    <rPh sb="0" eb="3">
      <t>サ</t>
    </rPh>
    <phoneticPr fontId="4"/>
  </si>
  <si>
    <t>新琴似緑</t>
    <rPh sb="0" eb="4">
      <t>シ</t>
    </rPh>
    <phoneticPr fontId="4"/>
  </si>
  <si>
    <t>須藤</t>
    <rPh sb="0" eb="2">
      <t>スドウ</t>
    </rPh>
    <phoneticPr fontId="4"/>
  </si>
  <si>
    <t>―</t>
    <phoneticPr fontId="4"/>
  </si>
  <si>
    <t>木村</t>
    <rPh sb="0" eb="2">
      <t>キ</t>
    </rPh>
    <phoneticPr fontId="4"/>
  </si>
  <si>
    <t>牛田</t>
    <rPh sb="0" eb="2">
      <t>ウ</t>
    </rPh>
    <phoneticPr fontId="4"/>
  </si>
  <si>
    <t>新川中央</t>
    <rPh sb="0" eb="4">
      <t>シ</t>
    </rPh>
    <phoneticPr fontId="4"/>
  </si>
  <si>
    <t>札　苗</t>
    <rPh sb="0" eb="3">
      <t>サ</t>
    </rPh>
    <phoneticPr fontId="4"/>
  </si>
  <si>
    <t>和　光</t>
    <rPh sb="0" eb="3">
      <t>ワ</t>
    </rPh>
    <phoneticPr fontId="4"/>
  </si>
  <si>
    <t>伏　古</t>
    <rPh sb="0" eb="3">
      <t>フ</t>
    </rPh>
    <phoneticPr fontId="4"/>
  </si>
  <si>
    <t>―</t>
    <phoneticPr fontId="4"/>
  </si>
  <si>
    <t>村田</t>
    <rPh sb="0" eb="2">
      <t>ムラタ</t>
    </rPh>
    <phoneticPr fontId="4"/>
  </si>
  <si>
    <t>―</t>
    <phoneticPr fontId="4"/>
  </si>
  <si>
    <t>伏野</t>
    <rPh sb="0" eb="1">
      <t>フ</t>
    </rPh>
    <rPh sb="1" eb="2">
      <t>ノ</t>
    </rPh>
    <phoneticPr fontId="4"/>
  </si>
  <si>
    <t>女子　２回戦</t>
    <rPh sb="0" eb="2">
      <t>ジョシ</t>
    </rPh>
    <rPh sb="4" eb="6">
      <t>カイセン</t>
    </rPh>
    <phoneticPr fontId="4"/>
  </si>
  <si>
    <t>赤尾</t>
    <rPh sb="0" eb="2">
      <t>ア</t>
    </rPh>
    <phoneticPr fontId="4"/>
  </si>
  <si>
    <t>あいの里</t>
    <phoneticPr fontId="4"/>
  </si>
  <si>
    <t>高野</t>
    <rPh sb="0" eb="2">
      <t>タ</t>
    </rPh>
    <phoneticPr fontId="4"/>
  </si>
  <si>
    <t>西東</t>
    <rPh sb="0" eb="2">
      <t>サ</t>
    </rPh>
    <phoneticPr fontId="4"/>
  </si>
  <si>
    <t>女子　準決勝</t>
    <rPh sb="0" eb="2">
      <t>ジョシ</t>
    </rPh>
    <rPh sb="3" eb="6">
      <t>ジュンケッショウ</t>
    </rPh>
    <phoneticPr fontId="4"/>
  </si>
  <si>
    <t>苫</t>
    <rPh sb="0" eb="1">
      <t>ト</t>
    </rPh>
    <phoneticPr fontId="4"/>
  </si>
  <si>
    <t>―</t>
    <phoneticPr fontId="4"/>
  </si>
  <si>
    <t>女子　決勝</t>
    <rPh sb="0" eb="2">
      <t>ジョシ</t>
    </rPh>
    <rPh sb="3" eb="5">
      <t>ケッショウ</t>
    </rPh>
    <phoneticPr fontId="4"/>
  </si>
  <si>
    <t>女子　３・４位決定戦</t>
    <rPh sb="0" eb="2">
      <t>ジョシ</t>
    </rPh>
    <rPh sb="6" eb="7">
      <t>イ</t>
    </rPh>
    <rPh sb="7" eb="10">
      <t>ケッテイセン</t>
    </rPh>
    <phoneticPr fontId="4"/>
  </si>
  <si>
    <t>―</t>
    <phoneticPr fontId="4"/>
  </si>
  <si>
    <t>小倉</t>
    <rPh sb="0" eb="2">
      <t>オ</t>
    </rPh>
    <phoneticPr fontId="4"/>
  </si>
  <si>
    <t>男子　1回戦</t>
    <rPh sb="0" eb="2">
      <t>ダンシ</t>
    </rPh>
    <rPh sb="4" eb="6">
      <t>カイセン</t>
    </rPh>
    <phoneticPr fontId="4"/>
  </si>
  <si>
    <t>福田</t>
    <rPh sb="0" eb="2">
      <t>フ</t>
    </rPh>
    <phoneticPr fontId="4"/>
  </si>
  <si>
    <t>―</t>
    <phoneticPr fontId="4"/>
  </si>
  <si>
    <t>栄　北</t>
    <rPh sb="0" eb="1">
      <t>サカエ</t>
    </rPh>
    <rPh sb="2" eb="3">
      <t>キタ</t>
    </rPh>
    <phoneticPr fontId="4"/>
  </si>
  <si>
    <t>北　光</t>
    <rPh sb="0" eb="1">
      <t>キタ</t>
    </rPh>
    <rPh sb="2" eb="3">
      <t>コウ</t>
    </rPh>
    <phoneticPr fontId="4"/>
  </si>
  <si>
    <t>高谷</t>
    <rPh sb="0" eb="2">
      <t>タカヤ</t>
    </rPh>
    <phoneticPr fontId="4"/>
  </si>
  <si>
    <t>赤松</t>
    <rPh sb="0" eb="2">
      <t>アカマツ</t>
    </rPh>
    <phoneticPr fontId="4"/>
  </si>
  <si>
    <t>Ｓ　Ｈ</t>
    <phoneticPr fontId="4"/>
  </si>
  <si>
    <t>太平南</t>
    <rPh sb="0" eb="3">
      <t>タ</t>
    </rPh>
    <phoneticPr fontId="4"/>
  </si>
  <si>
    <t>成田</t>
    <rPh sb="0" eb="2">
      <t>ナリタ</t>
    </rPh>
    <phoneticPr fontId="4"/>
  </si>
  <si>
    <t>新夕</t>
    <rPh sb="0" eb="1">
      <t>シン</t>
    </rPh>
    <rPh sb="1" eb="2">
      <t>ユウ</t>
    </rPh>
    <phoneticPr fontId="4"/>
  </si>
  <si>
    <t>Ｍ　Ｋ</t>
    <phoneticPr fontId="4"/>
  </si>
  <si>
    <t>新　川</t>
    <rPh sb="0" eb="1">
      <t>シン</t>
    </rPh>
    <rPh sb="2" eb="3">
      <t>カワ</t>
    </rPh>
    <phoneticPr fontId="4"/>
  </si>
  <si>
    <t>加賀谷</t>
    <rPh sb="0" eb="3">
      <t>カガヤ</t>
    </rPh>
    <phoneticPr fontId="4"/>
  </si>
  <si>
    <t>男子　２回戦</t>
    <rPh sb="0" eb="2">
      <t>ダンシ</t>
    </rPh>
    <rPh sb="4" eb="6">
      <t>カイセン</t>
    </rPh>
    <phoneticPr fontId="4"/>
  </si>
  <si>
    <t>Ｔ　Ｂ</t>
    <phoneticPr fontId="4"/>
  </si>
  <si>
    <t>Ｓ　Ｈ</t>
    <phoneticPr fontId="4"/>
  </si>
  <si>
    <t>―</t>
    <phoneticPr fontId="4"/>
  </si>
  <si>
    <t>岩田</t>
    <rPh sb="0" eb="2">
      <t>イワタ</t>
    </rPh>
    <phoneticPr fontId="4"/>
  </si>
  <si>
    <t>木下</t>
    <rPh sb="0" eb="2">
      <t>キ</t>
    </rPh>
    <phoneticPr fontId="4"/>
  </si>
  <si>
    <t>あいの里</t>
    <rPh sb="3" eb="4">
      <t>サト</t>
    </rPh>
    <phoneticPr fontId="4"/>
  </si>
  <si>
    <t>Ｍ　Ｋ</t>
    <phoneticPr fontId="4"/>
  </si>
  <si>
    <t>木村</t>
    <rPh sb="0" eb="2">
      <t>キムラ</t>
    </rPh>
    <phoneticPr fontId="4"/>
  </si>
  <si>
    <t xml:space="preserve"> 男子　準決勝</t>
    <rPh sb="1" eb="3">
      <t>ダンシ</t>
    </rPh>
    <rPh sb="4" eb="7">
      <t>ジュンケッショウ</t>
    </rPh>
    <phoneticPr fontId="4"/>
  </si>
  <si>
    <t>Ｔ　Ｂ</t>
    <phoneticPr fontId="4"/>
  </si>
  <si>
    <t>渡辺</t>
    <rPh sb="0" eb="2">
      <t>ワ</t>
    </rPh>
    <phoneticPr fontId="4"/>
  </si>
  <si>
    <t>男子　決勝</t>
    <rPh sb="0" eb="2">
      <t>ダンシ</t>
    </rPh>
    <rPh sb="3" eb="5">
      <t>ケッショウ</t>
    </rPh>
    <phoneticPr fontId="4"/>
  </si>
  <si>
    <t>男子　３・４位決定戦</t>
    <rPh sb="0" eb="2">
      <t>ダンシ</t>
    </rPh>
    <rPh sb="6" eb="7">
      <t>イ</t>
    </rPh>
    <rPh sb="7" eb="10">
      <t>ケッテイセン</t>
    </rPh>
    <phoneticPr fontId="4"/>
  </si>
  <si>
    <t>札苗緑</t>
    <rPh sb="0" eb="3">
      <t>サツナエミドリ</t>
    </rPh>
    <phoneticPr fontId="4"/>
  </si>
  <si>
    <t>稲地</t>
    <rPh sb="0" eb="2">
      <t>イ</t>
    </rPh>
    <phoneticPr fontId="4"/>
  </si>
  <si>
    <t>女子結果</t>
    <rPh sb="0" eb="2">
      <t>ジョシ</t>
    </rPh>
    <rPh sb="2" eb="4">
      <t>ケッカ</t>
    </rPh>
    <phoneticPr fontId="4"/>
  </si>
  <si>
    <t>男子結果</t>
    <rPh sb="0" eb="2">
      <t>ダンシ</t>
    </rPh>
    <rPh sb="2" eb="4">
      <t>ケッカ</t>
    </rPh>
    <phoneticPr fontId="4"/>
  </si>
  <si>
    <t>新琴似北ミニバスケットボール少年団</t>
    <rPh sb="0" eb="1">
      <t>シン</t>
    </rPh>
    <rPh sb="1" eb="3">
      <t>コトニ</t>
    </rPh>
    <rPh sb="3" eb="4">
      <t>キタ</t>
    </rPh>
    <rPh sb="14" eb="17">
      <t>ショウネンダン</t>
    </rPh>
    <phoneticPr fontId="4"/>
  </si>
  <si>
    <t>ＴＢキッズミニバスケットボール少年団</t>
    <rPh sb="15" eb="18">
      <t>ショウネンダン</t>
    </rPh>
    <phoneticPr fontId="4"/>
  </si>
  <si>
    <t>札幌和光シュートミニバス少年団</t>
    <rPh sb="0" eb="2">
      <t>サッポロ</t>
    </rPh>
    <rPh sb="2" eb="4">
      <t>ワコウ</t>
    </rPh>
    <rPh sb="12" eb="15">
      <t>ショウネンダン</t>
    </rPh>
    <phoneticPr fontId="4"/>
  </si>
  <si>
    <t>札苗緑ミニバスケットボール少年団</t>
    <rPh sb="0" eb="1">
      <t>サツ</t>
    </rPh>
    <rPh sb="1" eb="2">
      <t>ナエ</t>
    </rPh>
    <rPh sb="2" eb="3">
      <t>ミドリ</t>
    </rPh>
    <rPh sb="13" eb="16">
      <t>ショウネンダン</t>
    </rPh>
    <phoneticPr fontId="4"/>
  </si>
  <si>
    <t>３位</t>
    <rPh sb="1" eb="2">
      <t>イ</t>
    </rPh>
    <phoneticPr fontId="4"/>
  </si>
  <si>
    <t>札幌新琴似北ミニバスケットボール少年団</t>
    <rPh sb="0" eb="2">
      <t>サッポロ</t>
    </rPh>
    <rPh sb="2" eb="5">
      <t>シンコトニ</t>
    </rPh>
    <rPh sb="5" eb="6">
      <t>キタ</t>
    </rPh>
    <rPh sb="16" eb="19">
      <t>ショウネンダン</t>
    </rPh>
    <phoneticPr fontId="4"/>
  </si>
  <si>
    <t>４位</t>
    <rPh sb="1" eb="2">
      <t>イ</t>
    </rPh>
    <phoneticPr fontId="4"/>
  </si>
  <si>
    <t>新川ＷＩＮＧＳ</t>
    <rPh sb="0" eb="2">
      <t>シンカワ</t>
    </rPh>
    <phoneticPr fontId="4"/>
  </si>
  <si>
    <t>札苗北ミニバス少年団</t>
    <rPh sb="0" eb="1">
      <t>サツ</t>
    </rPh>
    <rPh sb="1" eb="2">
      <t>ナエ</t>
    </rPh>
    <rPh sb="2" eb="3">
      <t>キタ</t>
    </rPh>
    <rPh sb="7" eb="10">
      <t>ショウネンダン</t>
    </rPh>
    <phoneticPr fontId="4"/>
  </si>
  <si>
    <t>２０１５年　春季選手権　結果</t>
    <rPh sb="4" eb="5">
      <t>ネン</t>
    </rPh>
    <rPh sb="6" eb="8">
      <t>シュンキ</t>
    </rPh>
    <rPh sb="8" eb="11">
      <t>センシュケン</t>
    </rPh>
    <rPh sb="12" eb="14">
      <t>ケッカ</t>
    </rPh>
    <phoneticPr fontId="4"/>
  </si>
  <si>
    <t>女子一回戦</t>
    <rPh sb="0" eb="2">
      <t>ジョシ</t>
    </rPh>
    <rPh sb="2" eb="5">
      <t>イッカイセン</t>
    </rPh>
    <phoneticPr fontId="4"/>
  </si>
  <si>
    <t>―</t>
    <phoneticPr fontId="4"/>
  </si>
  <si>
    <t>池野</t>
    <rPh sb="0" eb="2">
      <t>イケノ</t>
    </rPh>
    <phoneticPr fontId="4"/>
  </si>
  <si>
    <t>梶原</t>
    <rPh sb="0" eb="2">
      <t>カジワラ</t>
    </rPh>
    <phoneticPr fontId="4"/>
  </si>
  <si>
    <t>レッツ桑園</t>
    <rPh sb="3" eb="4">
      <t>ソウ</t>
    </rPh>
    <rPh sb="4" eb="5">
      <t>エン</t>
    </rPh>
    <phoneticPr fontId="4"/>
  </si>
  <si>
    <t>手稲宮丘</t>
    <rPh sb="0" eb="2">
      <t>テイネ</t>
    </rPh>
    <rPh sb="2" eb="3">
      <t>ミヤ</t>
    </rPh>
    <rPh sb="3" eb="4">
      <t>オカ</t>
    </rPh>
    <phoneticPr fontId="4"/>
  </si>
  <si>
    <t>前田中央</t>
    <rPh sb="0" eb="2">
      <t>マエダ</t>
    </rPh>
    <rPh sb="2" eb="4">
      <t>チュウオウ</t>
    </rPh>
    <phoneticPr fontId="4"/>
  </si>
  <si>
    <t>発寒南</t>
    <rPh sb="0" eb="2">
      <t>ハッサム</t>
    </rPh>
    <rPh sb="2" eb="3">
      <t>ミナミ</t>
    </rPh>
    <phoneticPr fontId="4"/>
  </si>
  <si>
    <t>中塚</t>
    <rPh sb="0" eb="2">
      <t>ナカツカ</t>
    </rPh>
    <phoneticPr fontId="4"/>
  </si>
  <si>
    <t>岩橋</t>
    <rPh sb="0" eb="2">
      <t>イワハシ</t>
    </rPh>
    <phoneticPr fontId="4"/>
  </si>
  <si>
    <t>女子二回戦</t>
    <rPh sb="0" eb="2">
      <t>ジョシ</t>
    </rPh>
    <rPh sb="2" eb="5">
      <t>ニカイセン</t>
    </rPh>
    <phoneticPr fontId="4"/>
  </si>
  <si>
    <t>庄司</t>
    <rPh sb="0" eb="2">
      <t>ショウジ</t>
    </rPh>
    <phoneticPr fontId="4"/>
  </si>
  <si>
    <t>島田</t>
    <rPh sb="0" eb="2">
      <t>シマダ</t>
    </rPh>
    <phoneticPr fontId="4"/>
  </si>
  <si>
    <t>山鼻</t>
    <rPh sb="0" eb="2">
      <t>ヤマハナ</t>
    </rPh>
    <phoneticPr fontId="4"/>
  </si>
  <si>
    <t>西園</t>
    <rPh sb="0" eb="1">
      <t>ニシ</t>
    </rPh>
    <rPh sb="1" eb="2">
      <t>エン</t>
    </rPh>
    <phoneticPr fontId="4"/>
  </si>
  <si>
    <t>福井野</t>
    <rPh sb="0" eb="2">
      <t>フクイ</t>
    </rPh>
    <rPh sb="2" eb="3">
      <t>ノ</t>
    </rPh>
    <phoneticPr fontId="4"/>
  </si>
  <si>
    <t>発寒東</t>
    <rPh sb="0" eb="2">
      <t>ハッサム</t>
    </rPh>
    <rPh sb="2" eb="3">
      <t>ヒガシ</t>
    </rPh>
    <phoneticPr fontId="4"/>
  </si>
  <si>
    <t>小林</t>
    <rPh sb="0" eb="2">
      <t>コバヤシ</t>
    </rPh>
    <phoneticPr fontId="4"/>
  </si>
  <si>
    <t>髙橋</t>
    <rPh sb="0" eb="1">
      <t>タカ</t>
    </rPh>
    <rPh sb="1" eb="2">
      <t>ハシ</t>
    </rPh>
    <phoneticPr fontId="4"/>
  </si>
  <si>
    <t>発寒西</t>
    <rPh sb="0" eb="3">
      <t>ハッサムニシ</t>
    </rPh>
    <phoneticPr fontId="4"/>
  </si>
  <si>
    <t>稲積</t>
    <rPh sb="0" eb="2">
      <t>イナヅミ</t>
    </rPh>
    <phoneticPr fontId="4"/>
  </si>
  <si>
    <t>緑丘</t>
    <rPh sb="0" eb="1">
      <t>ミドリ</t>
    </rPh>
    <rPh sb="1" eb="2">
      <t>オカ</t>
    </rPh>
    <phoneticPr fontId="4"/>
  </si>
  <si>
    <t>―</t>
    <phoneticPr fontId="4"/>
  </si>
  <si>
    <t>八木</t>
    <rPh sb="0" eb="2">
      <t>ヤギ</t>
    </rPh>
    <phoneticPr fontId="4"/>
  </si>
  <si>
    <t>北出</t>
    <rPh sb="0" eb="2">
      <t>キタデ</t>
    </rPh>
    <phoneticPr fontId="4"/>
  </si>
  <si>
    <t>越野</t>
    <rPh sb="0" eb="2">
      <t>コシノ</t>
    </rPh>
    <phoneticPr fontId="4"/>
  </si>
  <si>
    <t>手稲西</t>
    <rPh sb="0" eb="3">
      <t>テイネニシ</t>
    </rPh>
    <phoneticPr fontId="4"/>
  </si>
  <si>
    <t>三角山</t>
    <rPh sb="0" eb="2">
      <t>サンカク</t>
    </rPh>
    <rPh sb="2" eb="3">
      <t>ヤマ</t>
    </rPh>
    <phoneticPr fontId="4"/>
  </si>
  <si>
    <t>八軒</t>
    <rPh sb="0" eb="2">
      <t>ハチケン</t>
    </rPh>
    <phoneticPr fontId="4"/>
  </si>
  <si>
    <t>―</t>
    <phoneticPr fontId="4"/>
  </si>
  <si>
    <t>木戸</t>
    <rPh sb="0" eb="2">
      <t>キド</t>
    </rPh>
    <phoneticPr fontId="4"/>
  </si>
  <si>
    <t>尾崎</t>
    <rPh sb="0" eb="2">
      <t>オザキ</t>
    </rPh>
    <phoneticPr fontId="4"/>
  </si>
  <si>
    <t>斉藤</t>
    <rPh sb="0" eb="2">
      <t>サイトウ</t>
    </rPh>
    <phoneticPr fontId="4"/>
  </si>
  <si>
    <t>宮の森</t>
    <rPh sb="0" eb="1">
      <t>ミヤ</t>
    </rPh>
    <rPh sb="2" eb="3">
      <t>モリ</t>
    </rPh>
    <phoneticPr fontId="4"/>
  </si>
  <si>
    <t>手稲鉄北</t>
    <rPh sb="0" eb="2">
      <t>テイネ</t>
    </rPh>
    <rPh sb="2" eb="3">
      <t>テツ</t>
    </rPh>
    <rPh sb="3" eb="4">
      <t>ホク</t>
    </rPh>
    <phoneticPr fontId="4"/>
  </si>
  <si>
    <t>幌西</t>
    <rPh sb="0" eb="1">
      <t>ホロ</t>
    </rPh>
    <rPh sb="1" eb="2">
      <t>ニシ</t>
    </rPh>
    <phoneticPr fontId="4"/>
  </si>
  <si>
    <t>日新</t>
    <rPh sb="0" eb="2">
      <t>ニッシン</t>
    </rPh>
    <phoneticPr fontId="4"/>
  </si>
  <si>
    <t>―</t>
    <phoneticPr fontId="4"/>
  </si>
  <si>
    <t>女子三回戦</t>
    <phoneticPr fontId="4"/>
  </si>
  <si>
    <t>―</t>
    <phoneticPr fontId="4"/>
  </si>
  <si>
    <t>―</t>
    <phoneticPr fontId="4"/>
  </si>
  <si>
    <t>川島</t>
    <rPh sb="0" eb="2">
      <t>カワシマ</t>
    </rPh>
    <phoneticPr fontId="4"/>
  </si>
  <si>
    <t>手稲西</t>
    <rPh sb="0" eb="2">
      <t>テイネ</t>
    </rPh>
    <rPh sb="2" eb="3">
      <t>ニシ</t>
    </rPh>
    <phoneticPr fontId="4"/>
  </si>
  <si>
    <t>―</t>
    <phoneticPr fontId="4"/>
  </si>
  <si>
    <t>女子準決勝</t>
    <rPh sb="0" eb="2">
      <t>ジョシ</t>
    </rPh>
    <rPh sb="2" eb="5">
      <t>ジュンケッショウ</t>
    </rPh>
    <phoneticPr fontId="4"/>
  </si>
  <si>
    <t>―</t>
    <phoneticPr fontId="4"/>
  </si>
  <si>
    <t>―</t>
    <phoneticPr fontId="4"/>
  </si>
  <si>
    <t>増井</t>
    <rPh sb="0" eb="2">
      <t>マスイ</t>
    </rPh>
    <phoneticPr fontId="4"/>
  </si>
  <si>
    <t>北出</t>
    <rPh sb="0" eb="1">
      <t>キタ</t>
    </rPh>
    <rPh sb="1" eb="2">
      <t>デ</t>
    </rPh>
    <phoneticPr fontId="4"/>
  </si>
  <si>
    <t>―</t>
    <phoneticPr fontId="4"/>
  </si>
  <si>
    <t>女子３位決定戦</t>
    <rPh sb="0" eb="2">
      <t>ジョシ</t>
    </rPh>
    <rPh sb="3" eb="4">
      <t>イ</t>
    </rPh>
    <rPh sb="4" eb="6">
      <t>ケッテイ</t>
    </rPh>
    <rPh sb="6" eb="7">
      <t>セン</t>
    </rPh>
    <phoneticPr fontId="4"/>
  </si>
  <si>
    <t>女子決勝</t>
    <rPh sb="0" eb="2">
      <t>ジョシ</t>
    </rPh>
    <rPh sb="2" eb="4">
      <t>ケッショウ</t>
    </rPh>
    <phoneticPr fontId="4"/>
  </si>
  <si>
    <t>―</t>
    <phoneticPr fontId="4"/>
  </si>
  <si>
    <t>男子一回戦</t>
    <rPh sb="0" eb="2">
      <t>ダンシ</t>
    </rPh>
    <rPh sb="2" eb="5">
      <t>イッカイセン</t>
    </rPh>
    <phoneticPr fontId="4"/>
  </si>
  <si>
    <t>―</t>
    <phoneticPr fontId="4"/>
  </si>
  <si>
    <t>櫻庭</t>
    <rPh sb="0" eb="2">
      <t>サクラバ</t>
    </rPh>
    <phoneticPr fontId="4"/>
  </si>
  <si>
    <t>桑園</t>
    <rPh sb="0" eb="1">
      <t>ソウ</t>
    </rPh>
    <rPh sb="1" eb="2">
      <t>エン</t>
    </rPh>
    <phoneticPr fontId="4"/>
  </si>
  <si>
    <t>伏見</t>
    <rPh sb="0" eb="2">
      <t>フシミ</t>
    </rPh>
    <phoneticPr fontId="4"/>
  </si>
  <si>
    <t>二条</t>
    <rPh sb="0" eb="2">
      <t>ニジョウ</t>
    </rPh>
    <phoneticPr fontId="4"/>
  </si>
  <si>
    <t>男子二回戦</t>
    <rPh sb="0" eb="2">
      <t>ダンシ</t>
    </rPh>
    <rPh sb="2" eb="3">
      <t>ニ</t>
    </rPh>
    <rPh sb="3" eb="5">
      <t>カイセン</t>
    </rPh>
    <phoneticPr fontId="4"/>
  </si>
  <si>
    <t>千葉</t>
    <rPh sb="0" eb="2">
      <t>チバ</t>
    </rPh>
    <phoneticPr fontId="4"/>
  </si>
  <si>
    <t>幌南</t>
    <rPh sb="0" eb="1">
      <t>ホロ</t>
    </rPh>
    <rPh sb="1" eb="2">
      <t>ミナミ</t>
    </rPh>
    <phoneticPr fontId="4"/>
  </si>
  <si>
    <t>男子準決勝</t>
    <rPh sb="0" eb="2">
      <t>ダンシ</t>
    </rPh>
    <rPh sb="2" eb="5">
      <t>ジュンケッショウ</t>
    </rPh>
    <phoneticPr fontId="4"/>
  </si>
  <si>
    <t>―</t>
    <phoneticPr fontId="4"/>
  </si>
  <si>
    <t>男子３位決定戦</t>
    <rPh sb="0" eb="2">
      <t>ダンシ</t>
    </rPh>
    <rPh sb="3" eb="4">
      <t>イ</t>
    </rPh>
    <rPh sb="4" eb="7">
      <t>ケッテイセン</t>
    </rPh>
    <phoneticPr fontId="4"/>
  </si>
  <si>
    <t>男子決勝</t>
    <rPh sb="0" eb="2">
      <t>ダンシ</t>
    </rPh>
    <rPh sb="2" eb="4">
      <t>ケッショウ</t>
    </rPh>
    <phoneticPr fontId="4"/>
  </si>
  <si>
    <t>―</t>
    <phoneticPr fontId="4"/>
  </si>
  <si>
    <t>平成2７年度　Ｄブロック春季大会結果　　</t>
    <rPh sb="12" eb="14">
      <t>シュンキ</t>
    </rPh>
    <rPh sb="14" eb="16">
      <t>タイカイ</t>
    </rPh>
    <phoneticPr fontId="4"/>
  </si>
  <si>
    <t>渡邊</t>
    <rPh sb="0" eb="2">
      <t>ワタナベ</t>
    </rPh>
    <phoneticPr fontId="4"/>
  </si>
  <si>
    <t>髙橋</t>
    <rPh sb="0" eb="2">
      <t>タカハシ</t>
    </rPh>
    <phoneticPr fontId="4"/>
  </si>
  <si>
    <t>厚別通</t>
    <rPh sb="0" eb="3">
      <t>アツベツドオリ</t>
    </rPh>
    <phoneticPr fontId="4"/>
  </si>
  <si>
    <t>北郷</t>
    <rPh sb="0" eb="2">
      <t>キタゴウ</t>
    </rPh>
    <phoneticPr fontId="4"/>
  </si>
  <si>
    <t>上野幌東</t>
    <rPh sb="0" eb="3">
      <t>カミノッポロ</t>
    </rPh>
    <rPh sb="3" eb="4">
      <t>ヒガシ</t>
    </rPh>
    <phoneticPr fontId="4"/>
  </si>
  <si>
    <t>西白石</t>
    <rPh sb="0" eb="3">
      <t>ニシシロイシ</t>
    </rPh>
    <phoneticPr fontId="4"/>
  </si>
  <si>
    <t>坂本</t>
    <rPh sb="0" eb="2">
      <t>サカモト</t>
    </rPh>
    <phoneticPr fontId="4"/>
  </si>
  <si>
    <t>今野</t>
    <rPh sb="0" eb="2">
      <t>コンノ</t>
    </rPh>
    <phoneticPr fontId="4"/>
  </si>
  <si>
    <t>谷内</t>
    <rPh sb="0" eb="2">
      <t>タニウチ</t>
    </rPh>
    <phoneticPr fontId="4"/>
  </si>
  <si>
    <t>米里</t>
    <rPh sb="0" eb="2">
      <t>ヨネサト</t>
    </rPh>
    <phoneticPr fontId="4"/>
  </si>
  <si>
    <t>厚別北</t>
    <rPh sb="0" eb="3">
      <t>アツベツキタ</t>
    </rPh>
    <phoneticPr fontId="4"/>
  </si>
  <si>
    <t>―</t>
    <phoneticPr fontId="4"/>
  </si>
  <si>
    <t>青柳</t>
    <rPh sb="0" eb="2">
      <t>アオヤナギ</t>
    </rPh>
    <phoneticPr fontId="4"/>
  </si>
  <si>
    <t>―</t>
    <phoneticPr fontId="4"/>
  </si>
  <si>
    <t>大北</t>
    <rPh sb="0" eb="2">
      <t>オオキタ</t>
    </rPh>
    <phoneticPr fontId="4"/>
  </si>
  <si>
    <t>北都</t>
    <rPh sb="0" eb="2">
      <t>ホクト</t>
    </rPh>
    <phoneticPr fontId="4"/>
  </si>
  <si>
    <t>本通</t>
    <rPh sb="0" eb="2">
      <t>ホンドオ</t>
    </rPh>
    <phoneticPr fontId="4"/>
  </si>
  <si>
    <t>小野幌</t>
    <rPh sb="0" eb="3">
      <t>コノッポロ</t>
    </rPh>
    <phoneticPr fontId="4"/>
  </si>
  <si>
    <t>水戸部</t>
    <rPh sb="0" eb="3">
      <t>ミトベ</t>
    </rPh>
    <phoneticPr fontId="4"/>
  </si>
  <si>
    <t>藤谷</t>
    <rPh sb="0" eb="2">
      <t>フジヤ</t>
    </rPh>
    <phoneticPr fontId="4"/>
  </si>
  <si>
    <t>―</t>
    <phoneticPr fontId="4"/>
  </si>
  <si>
    <t>―</t>
    <phoneticPr fontId="4"/>
  </si>
  <si>
    <t>三上</t>
    <rPh sb="0" eb="2">
      <t>ミカミ</t>
    </rPh>
    <phoneticPr fontId="4"/>
  </si>
  <si>
    <t>もみ西</t>
    <rPh sb="2" eb="3">
      <t>ニシ</t>
    </rPh>
    <phoneticPr fontId="4"/>
  </si>
  <si>
    <t>上野幌西</t>
    <rPh sb="0" eb="4">
      <t>カミノッポロニシ</t>
    </rPh>
    <phoneticPr fontId="4"/>
  </si>
  <si>
    <t>松原</t>
    <rPh sb="0" eb="2">
      <t>マツバラ</t>
    </rPh>
    <phoneticPr fontId="4"/>
  </si>
  <si>
    <t>竹中</t>
    <rPh sb="0" eb="2">
      <t>タケナカ</t>
    </rPh>
    <phoneticPr fontId="4"/>
  </si>
  <si>
    <t>岡田</t>
    <rPh sb="0" eb="2">
      <t>オカダ</t>
    </rPh>
    <phoneticPr fontId="4"/>
  </si>
  <si>
    <t>―</t>
    <phoneticPr fontId="4"/>
  </si>
  <si>
    <t>上野幌西</t>
    <rPh sb="0" eb="3">
      <t>カミノッポロ</t>
    </rPh>
    <rPh sb="3" eb="4">
      <t>ニシ</t>
    </rPh>
    <phoneticPr fontId="4"/>
  </si>
  <si>
    <t>―</t>
    <phoneticPr fontId="4"/>
  </si>
  <si>
    <t>川北</t>
    <rPh sb="0" eb="2">
      <t>カワキタ</t>
    </rPh>
    <phoneticPr fontId="4"/>
  </si>
  <si>
    <t>田中</t>
    <rPh sb="0" eb="2">
      <t>タナカ</t>
    </rPh>
    <phoneticPr fontId="4"/>
  </si>
  <si>
    <t>本郷</t>
    <rPh sb="0" eb="2">
      <t>ホンゴウ</t>
    </rPh>
    <phoneticPr fontId="4"/>
  </si>
  <si>
    <t>厚別東</t>
    <rPh sb="0" eb="3">
      <t>アツベツヒガシ</t>
    </rPh>
    <phoneticPr fontId="4"/>
  </si>
  <si>
    <t>榊原</t>
    <rPh sb="0" eb="2">
      <t>サカキバラ</t>
    </rPh>
    <phoneticPr fontId="4"/>
  </si>
  <si>
    <t>久本</t>
    <rPh sb="0" eb="2">
      <t>ヒサモト</t>
    </rPh>
    <phoneticPr fontId="4"/>
  </si>
  <si>
    <t>坂下</t>
    <rPh sb="0" eb="2">
      <t>サカシタ</t>
    </rPh>
    <phoneticPr fontId="4"/>
  </si>
  <si>
    <t>白石</t>
    <rPh sb="0" eb="2">
      <t>シロイシ</t>
    </rPh>
    <phoneticPr fontId="4"/>
  </si>
  <si>
    <t>大谷地</t>
    <rPh sb="0" eb="3">
      <t>オオヤチ</t>
    </rPh>
    <phoneticPr fontId="4"/>
  </si>
  <si>
    <t>―</t>
    <phoneticPr fontId="4"/>
  </si>
  <si>
    <t>小半</t>
    <rPh sb="0" eb="1">
      <t>チイ</t>
    </rPh>
    <rPh sb="1" eb="2">
      <t>ハン</t>
    </rPh>
    <phoneticPr fontId="4"/>
  </si>
  <si>
    <t>上野幌東</t>
    <rPh sb="0" eb="4">
      <t>カミヒガシ</t>
    </rPh>
    <phoneticPr fontId="4"/>
  </si>
  <si>
    <t>上野幌東</t>
    <rPh sb="0" eb="4">
      <t>カミノッポロヒガシ</t>
    </rPh>
    <phoneticPr fontId="4"/>
  </si>
  <si>
    <t>―</t>
    <phoneticPr fontId="4"/>
  </si>
  <si>
    <t>北都ミニバス少年団</t>
    <rPh sb="0" eb="2">
      <t>ホクト</t>
    </rPh>
    <rPh sb="6" eb="9">
      <t>ショウネンダン</t>
    </rPh>
    <phoneticPr fontId="4"/>
  </si>
  <si>
    <t>白石ミニバスケットボールチーム</t>
    <rPh sb="0" eb="2">
      <t>シロイシ</t>
    </rPh>
    <phoneticPr fontId="4"/>
  </si>
  <si>
    <t>上野幌西バスケットボール少年団</t>
    <rPh sb="0" eb="4">
      <t>カミノッポロニシ</t>
    </rPh>
    <rPh sb="12" eb="15">
      <t>ショウネンダン</t>
    </rPh>
    <phoneticPr fontId="4"/>
  </si>
  <si>
    <t>上野幌東ミニバスケット少年団</t>
    <rPh sb="0" eb="4">
      <t>カミノッポロヒガシ</t>
    </rPh>
    <rPh sb="11" eb="14">
      <t>ショウネンダン</t>
    </rPh>
    <phoneticPr fontId="4"/>
  </si>
  <si>
    <t>もみ西レインボー</t>
    <rPh sb="2" eb="3">
      <t>ニシ</t>
    </rPh>
    <phoneticPr fontId="4"/>
  </si>
  <si>
    <t>小野幌ミニバス少年団</t>
    <rPh sb="0" eb="3">
      <t>コノッポロ</t>
    </rPh>
    <rPh sb="7" eb="10">
      <t>ショウネンダン</t>
    </rPh>
    <phoneticPr fontId="4"/>
  </si>
  <si>
    <t>大谷地ミニバス少年団</t>
    <rPh sb="0" eb="3">
      <t>オオヤチ</t>
    </rPh>
    <rPh sb="7" eb="10">
      <t>ショウネンダン</t>
    </rPh>
    <phoneticPr fontId="4"/>
  </si>
  <si>
    <t>大会名</t>
    <rPh sb="0" eb="3">
      <t>タイカイメイ</t>
    </rPh>
    <phoneticPr fontId="4"/>
  </si>
  <si>
    <t>札幌地区春季大会　Ｅブロック</t>
    <rPh sb="0" eb="4">
      <t>サッポロチク</t>
    </rPh>
    <rPh sb="4" eb="6">
      <t>シュンキ</t>
    </rPh>
    <rPh sb="6" eb="8">
      <t>タイカイ</t>
    </rPh>
    <phoneticPr fontId="4"/>
  </si>
  <si>
    <t>札幌地区春季大会　Ｅブロック</t>
    <rPh sb="0" eb="2">
      <t>サッポロ</t>
    </rPh>
    <rPh sb="2" eb="4">
      <t>チク</t>
    </rPh>
    <rPh sb="4" eb="6">
      <t>シュンキ</t>
    </rPh>
    <rPh sb="6" eb="8">
      <t>タイカイ</t>
    </rPh>
    <phoneticPr fontId="4"/>
  </si>
  <si>
    <t>女子　1回戦</t>
    <rPh sb="0" eb="2">
      <t>ジョシ</t>
    </rPh>
    <rPh sb="4" eb="6">
      <t>カイセン</t>
    </rPh>
    <phoneticPr fontId="4"/>
  </si>
  <si>
    <t>―</t>
    <phoneticPr fontId="4"/>
  </si>
  <si>
    <t>長　坂</t>
    <rPh sb="0" eb="1">
      <t>ナガ</t>
    </rPh>
    <rPh sb="2" eb="3">
      <t>サカ</t>
    </rPh>
    <phoneticPr fontId="4"/>
  </si>
  <si>
    <t>澤　田</t>
    <rPh sb="0" eb="1">
      <t>サワ</t>
    </rPh>
    <rPh sb="2" eb="3">
      <t>タ</t>
    </rPh>
    <phoneticPr fontId="4"/>
  </si>
  <si>
    <t>小野寺</t>
    <rPh sb="0" eb="3">
      <t>オノデラ</t>
    </rPh>
    <phoneticPr fontId="4"/>
  </si>
  <si>
    <t>鈴　木</t>
    <rPh sb="0" eb="1">
      <t>スズ</t>
    </rPh>
    <rPh sb="2" eb="3">
      <t>キ</t>
    </rPh>
    <phoneticPr fontId="4"/>
  </si>
  <si>
    <t>向陽台</t>
    <rPh sb="0" eb="2">
      <t>コウヨウ</t>
    </rPh>
    <rPh sb="2" eb="3">
      <t>ダイ</t>
    </rPh>
    <phoneticPr fontId="4"/>
  </si>
  <si>
    <t>島　松</t>
    <rPh sb="0" eb="1">
      <t>シマ</t>
    </rPh>
    <rPh sb="2" eb="3">
      <t>マツ</t>
    </rPh>
    <phoneticPr fontId="4"/>
  </si>
  <si>
    <t>和　光</t>
    <rPh sb="0" eb="1">
      <t>ワ</t>
    </rPh>
    <rPh sb="2" eb="3">
      <t>コウ</t>
    </rPh>
    <phoneticPr fontId="4"/>
  </si>
  <si>
    <t>石狩紅南</t>
    <rPh sb="0" eb="2">
      <t>イシカリ</t>
    </rPh>
    <rPh sb="2" eb="4">
      <t>コウナン</t>
    </rPh>
    <phoneticPr fontId="4"/>
  </si>
  <si>
    <t>野　幌</t>
    <rPh sb="0" eb="1">
      <t>ノ</t>
    </rPh>
    <rPh sb="2" eb="3">
      <t>ホロ</t>
    </rPh>
    <phoneticPr fontId="4"/>
  </si>
  <si>
    <t>北広島</t>
    <rPh sb="0" eb="3">
      <t>キタヒロシマ</t>
    </rPh>
    <phoneticPr fontId="4"/>
  </si>
  <si>
    <t>野幌若葉</t>
    <rPh sb="0" eb="2">
      <t>ノッポロ</t>
    </rPh>
    <rPh sb="2" eb="4">
      <t>ワカバ</t>
    </rPh>
    <phoneticPr fontId="4"/>
  </si>
  <si>
    <t>大麻東</t>
    <rPh sb="0" eb="2">
      <t>オオアサ</t>
    </rPh>
    <rPh sb="2" eb="3">
      <t>ヒガシ</t>
    </rPh>
    <phoneticPr fontId="4"/>
  </si>
  <si>
    <t>秋　吉</t>
    <rPh sb="0" eb="1">
      <t>アキ</t>
    </rPh>
    <rPh sb="2" eb="3">
      <t>ヨシ</t>
    </rPh>
    <phoneticPr fontId="4"/>
  </si>
  <si>
    <t>鹿　野</t>
    <rPh sb="0" eb="1">
      <t>シカ</t>
    </rPh>
    <rPh sb="2" eb="3">
      <t>ノ</t>
    </rPh>
    <phoneticPr fontId="4"/>
  </si>
  <si>
    <t>加　藤</t>
    <rPh sb="0" eb="1">
      <t>カ</t>
    </rPh>
    <rPh sb="2" eb="3">
      <t>トウ</t>
    </rPh>
    <phoneticPr fontId="4"/>
  </si>
  <si>
    <t>―</t>
    <phoneticPr fontId="4"/>
  </si>
  <si>
    <t>藤　村</t>
    <rPh sb="0" eb="1">
      <t>フジ</t>
    </rPh>
    <rPh sb="2" eb="3">
      <t>ムラ</t>
    </rPh>
    <phoneticPr fontId="4"/>
  </si>
  <si>
    <t>山　田</t>
    <rPh sb="0" eb="1">
      <t>ヤマ</t>
    </rPh>
    <rPh sb="2" eb="3">
      <t>タ</t>
    </rPh>
    <phoneticPr fontId="4"/>
  </si>
  <si>
    <t>阿部孔</t>
    <rPh sb="0" eb="1">
      <t>ア</t>
    </rPh>
    <rPh sb="1" eb="2">
      <t>ベ</t>
    </rPh>
    <rPh sb="2" eb="3">
      <t>コウ</t>
    </rPh>
    <phoneticPr fontId="4"/>
  </si>
  <si>
    <t>武　田</t>
    <rPh sb="0" eb="1">
      <t>タケ</t>
    </rPh>
    <rPh sb="2" eb="3">
      <t>タ</t>
    </rPh>
    <phoneticPr fontId="4"/>
  </si>
  <si>
    <t>大　曲</t>
    <rPh sb="0" eb="1">
      <t>オオ</t>
    </rPh>
    <rPh sb="2" eb="3">
      <t>マ</t>
    </rPh>
    <phoneticPr fontId="4"/>
  </si>
  <si>
    <t>江　別</t>
    <rPh sb="0" eb="1">
      <t>エ</t>
    </rPh>
    <rPh sb="2" eb="3">
      <t>ベツ</t>
    </rPh>
    <phoneticPr fontId="4"/>
  </si>
  <si>
    <t>恵　庭</t>
    <rPh sb="0" eb="1">
      <t>エ</t>
    </rPh>
    <rPh sb="2" eb="3">
      <t>ニワ</t>
    </rPh>
    <phoneticPr fontId="4"/>
  </si>
  <si>
    <t>作　山</t>
    <rPh sb="0" eb="1">
      <t>サク</t>
    </rPh>
    <rPh sb="2" eb="3">
      <t>ヤマ</t>
    </rPh>
    <phoneticPr fontId="4"/>
  </si>
  <si>
    <t>―</t>
    <phoneticPr fontId="4"/>
  </si>
  <si>
    <t>佐　瀬</t>
    <rPh sb="0" eb="1">
      <t>サ</t>
    </rPh>
    <rPh sb="2" eb="3">
      <t>セ</t>
    </rPh>
    <phoneticPr fontId="4"/>
  </si>
  <si>
    <t>―</t>
    <phoneticPr fontId="4"/>
  </si>
  <si>
    <t>湯　浅</t>
    <rPh sb="0" eb="1">
      <t>ユ</t>
    </rPh>
    <rPh sb="2" eb="3">
      <t>アサ</t>
    </rPh>
    <phoneticPr fontId="4"/>
  </si>
  <si>
    <t>小　出</t>
    <rPh sb="0" eb="1">
      <t>コ</t>
    </rPh>
    <rPh sb="2" eb="3">
      <t>デ</t>
    </rPh>
    <phoneticPr fontId="4"/>
  </si>
  <si>
    <t>日の出</t>
    <rPh sb="0" eb="1">
      <t>ヒ</t>
    </rPh>
    <rPh sb="2" eb="3">
      <t>デ</t>
    </rPh>
    <phoneticPr fontId="4"/>
  </si>
  <si>
    <t>―</t>
    <phoneticPr fontId="4"/>
  </si>
  <si>
    <t>大　曲</t>
    <rPh sb="0" eb="1">
      <t>オオ</t>
    </rPh>
    <rPh sb="2" eb="3">
      <t>マガリ</t>
    </rPh>
    <phoneticPr fontId="4"/>
  </si>
  <si>
    <t>恵み野</t>
    <rPh sb="0" eb="1">
      <t>メグ</t>
    </rPh>
    <rPh sb="2" eb="3">
      <t>ノ</t>
    </rPh>
    <phoneticPr fontId="4"/>
  </si>
  <si>
    <t>柏</t>
    <rPh sb="0" eb="1">
      <t>カシワ</t>
    </rPh>
    <phoneticPr fontId="4"/>
  </si>
  <si>
    <t>千　歳</t>
    <rPh sb="0" eb="1">
      <t>チ</t>
    </rPh>
    <rPh sb="2" eb="3">
      <t>サイ</t>
    </rPh>
    <phoneticPr fontId="4"/>
  </si>
  <si>
    <t>向陽台</t>
    <rPh sb="0" eb="3">
      <t>コウヨウダイ</t>
    </rPh>
    <phoneticPr fontId="4"/>
  </si>
  <si>
    <t>山　本</t>
    <rPh sb="0" eb="1">
      <t>ヤマ</t>
    </rPh>
    <rPh sb="2" eb="3">
      <t>モト</t>
    </rPh>
    <phoneticPr fontId="4"/>
  </si>
  <si>
    <t>熊　坂</t>
    <rPh sb="0" eb="1">
      <t>クマ</t>
    </rPh>
    <rPh sb="2" eb="3">
      <t>サカ</t>
    </rPh>
    <phoneticPr fontId="4"/>
  </si>
  <si>
    <t>有　澤</t>
    <rPh sb="0" eb="1">
      <t>ア</t>
    </rPh>
    <rPh sb="2" eb="3">
      <t>サワ</t>
    </rPh>
    <phoneticPr fontId="4"/>
  </si>
  <si>
    <t>四反田</t>
    <rPh sb="0" eb="3">
      <t>シタンダ</t>
    </rPh>
    <phoneticPr fontId="4"/>
  </si>
  <si>
    <t>大　麻</t>
    <rPh sb="0" eb="1">
      <t>オオ</t>
    </rPh>
    <rPh sb="2" eb="3">
      <t>アサ</t>
    </rPh>
    <phoneticPr fontId="4"/>
  </si>
  <si>
    <t>桜　木</t>
    <rPh sb="0" eb="1">
      <t>サクラ</t>
    </rPh>
    <rPh sb="2" eb="3">
      <t>キ</t>
    </rPh>
    <phoneticPr fontId="4"/>
  </si>
  <si>
    <t>太　美</t>
    <rPh sb="0" eb="1">
      <t>フト</t>
    </rPh>
    <rPh sb="2" eb="3">
      <t>ミ</t>
    </rPh>
    <phoneticPr fontId="4"/>
  </si>
  <si>
    <t>古　川</t>
    <rPh sb="0" eb="1">
      <t>フル</t>
    </rPh>
    <rPh sb="2" eb="3">
      <t>カワ</t>
    </rPh>
    <phoneticPr fontId="4"/>
  </si>
  <si>
    <t>当　別</t>
    <rPh sb="0" eb="1">
      <t>トウ</t>
    </rPh>
    <rPh sb="2" eb="3">
      <t>ベツ</t>
    </rPh>
    <phoneticPr fontId="4"/>
  </si>
  <si>
    <t>佐　藤</t>
    <rPh sb="0" eb="1">
      <t>サ</t>
    </rPh>
    <rPh sb="2" eb="3">
      <t>トウ</t>
    </rPh>
    <phoneticPr fontId="4"/>
  </si>
  <si>
    <t>―</t>
    <phoneticPr fontId="4"/>
  </si>
  <si>
    <t>千代谷</t>
    <rPh sb="0" eb="3">
      <t>チヨヤ</t>
    </rPh>
    <phoneticPr fontId="4"/>
  </si>
  <si>
    <t>女子　３回戦</t>
    <rPh sb="0" eb="1">
      <t>オンナ</t>
    </rPh>
    <rPh sb="1" eb="2">
      <t>コ</t>
    </rPh>
    <rPh sb="4" eb="6">
      <t>カイセン</t>
    </rPh>
    <phoneticPr fontId="4"/>
  </si>
  <si>
    <t>―</t>
    <phoneticPr fontId="4"/>
  </si>
  <si>
    <t>阿部孔</t>
    <rPh sb="0" eb="2">
      <t>アベ</t>
    </rPh>
    <rPh sb="2" eb="3">
      <t>コウ</t>
    </rPh>
    <phoneticPr fontId="4"/>
  </si>
  <si>
    <t>石狩紅南</t>
    <rPh sb="0" eb="1">
      <t>イシ</t>
    </rPh>
    <rPh sb="1" eb="2">
      <t>カリ</t>
    </rPh>
    <rPh sb="2" eb="3">
      <t>コウ</t>
    </rPh>
    <rPh sb="3" eb="4">
      <t>ナン</t>
    </rPh>
    <phoneticPr fontId="4"/>
  </si>
  <si>
    <t>有　澤</t>
    <rPh sb="0" eb="1">
      <t>アリ</t>
    </rPh>
    <rPh sb="2" eb="3">
      <t>サワ</t>
    </rPh>
    <phoneticPr fontId="4"/>
  </si>
  <si>
    <t>加　藤</t>
    <rPh sb="0" eb="1">
      <t>カ</t>
    </rPh>
    <rPh sb="2" eb="3">
      <t>フジ</t>
    </rPh>
    <phoneticPr fontId="4"/>
  </si>
  <si>
    <t>男子　３回戦</t>
    <rPh sb="0" eb="2">
      <t>ダンシ</t>
    </rPh>
    <rPh sb="4" eb="6">
      <t>カイセン</t>
    </rPh>
    <phoneticPr fontId="4"/>
  </si>
  <si>
    <t>金　井</t>
    <rPh sb="0" eb="1">
      <t>カネ</t>
    </rPh>
    <rPh sb="2" eb="3">
      <t>イ</t>
    </rPh>
    <phoneticPr fontId="4"/>
  </si>
  <si>
    <t>男子　準決勝</t>
    <rPh sb="0" eb="2">
      <t>ダンシ</t>
    </rPh>
    <rPh sb="3" eb="6">
      <t>ジュンケッショウ</t>
    </rPh>
    <phoneticPr fontId="4"/>
  </si>
  <si>
    <t>―</t>
    <phoneticPr fontId="4"/>
  </si>
  <si>
    <t>和光ミニバスケットボール少年団</t>
    <rPh sb="0" eb="2">
      <t>ワコウ</t>
    </rPh>
    <rPh sb="12" eb="15">
      <t>ショウネンダン</t>
    </rPh>
    <phoneticPr fontId="4"/>
  </si>
  <si>
    <t>準優勝</t>
    <rPh sb="0" eb="3">
      <t>ジュンユウショウ</t>
    </rPh>
    <phoneticPr fontId="4"/>
  </si>
  <si>
    <t>野幌レッドブリックス</t>
    <rPh sb="0" eb="2">
      <t>ノッポロ</t>
    </rPh>
    <phoneticPr fontId="4"/>
  </si>
  <si>
    <t>柏ミニバスケットボール少年団</t>
    <rPh sb="0" eb="1">
      <t>カシワ</t>
    </rPh>
    <rPh sb="11" eb="14">
      <t>ショウネンダン</t>
    </rPh>
    <phoneticPr fontId="4"/>
  </si>
  <si>
    <t>大麻ミニバスケットボール少年団</t>
    <rPh sb="0" eb="2">
      <t>オオアサ</t>
    </rPh>
    <rPh sb="12" eb="15">
      <t>ショウネンダン</t>
    </rPh>
    <phoneticPr fontId="4"/>
  </si>
  <si>
    <t>男子　５位決定戦</t>
    <rPh sb="0" eb="2">
      <t>ダンシ</t>
    </rPh>
    <rPh sb="4" eb="5">
      <t>イ</t>
    </rPh>
    <rPh sb="5" eb="8">
      <t>ケッテイセン</t>
    </rPh>
    <phoneticPr fontId="4"/>
  </si>
  <si>
    <t>松　原</t>
    <rPh sb="0" eb="1">
      <t>マツ</t>
    </rPh>
    <rPh sb="2" eb="3">
      <t>ハラ</t>
    </rPh>
    <phoneticPr fontId="4"/>
  </si>
  <si>
    <t>延長</t>
    <rPh sb="0" eb="2">
      <t>エンチョウ</t>
    </rPh>
    <phoneticPr fontId="4"/>
  </si>
  <si>
    <t>―</t>
    <phoneticPr fontId="4"/>
  </si>
  <si>
    <t>島松ミニバスケットボール少年団</t>
    <rPh sb="0" eb="2">
      <t>シママツ</t>
    </rPh>
    <rPh sb="12" eb="15">
      <t>ショウネンダン</t>
    </rPh>
    <phoneticPr fontId="4"/>
  </si>
  <si>
    <t>向陽台ミニバスケットボール少年団</t>
    <rPh sb="0" eb="3">
      <t>コウヨウダイ</t>
    </rPh>
    <rPh sb="13" eb="16">
      <t>ショウネンダン</t>
    </rPh>
    <phoneticPr fontId="4"/>
  </si>
  <si>
    <t>５位</t>
    <rPh sb="1" eb="2">
      <t>イ</t>
    </rPh>
    <phoneticPr fontId="4"/>
  </si>
  <si>
    <t>恵み野　ミニバス少年団</t>
    <rPh sb="0" eb="1">
      <t>メグ</t>
    </rPh>
    <rPh sb="2" eb="3">
      <t>ノ</t>
    </rPh>
    <rPh sb="8" eb="11">
      <t>ショウネンダン</t>
    </rPh>
    <phoneticPr fontId="4"/>
  </si>
  <si>
    <t>第29回市長杯争奪春季札幌地区ミニバスケットボール少年団交流大会</t>
    <rPh sb="0" eb="1">
      <t>ダイ</t>
    </rPh>
    <rPh sb="3" eb="4">
      <t>カイ</t>
    </rPh>
    <rPh sb="4" eb="7">
      <t>シチョウハイ</t>
    </rPh>
    <rPh sb="7" eb="9">
      <t>ソウダツ</t>
    </rPh>
    <rPh sb="9" eb="15">
      <t>シュンキサッポロチク</t>
    </rPh>
    <rPh sb="25" eb="28">
      <t>ショウネンダN</t>
    </rPh>
    <rPh sb="28" eb="32">
      <t>コウリュウタイカイ</t>
    </rPh>
    <phoneticPr fontId="3"/>
  </si>
  <si>
    <t>第35回春季札幌地区ミニバスケットボール選手権大会　兼</t>
    <rPh sb="0" eb="1">
      <t>ダイ</t>
    </rPh>
    <rPh sb="3" eb="4">
      <t>カイ</t>
    </rPh>
    <rPh sb="4" eb="10">
      <t>シュンキサッポロチク</t>
    </rPh>
    <rPh sb="10" eb="25">
      <t>ミニBスケットボールセンシュケンタイカイ</t>
    </rPh>
    <rPh sb="26" eb="27">
      <t>ケン</t>
    </rPh>
    <phoneticPr fontId="3"/>
  </si>
  <si>
    <t>第36回夏季北海道ミニバスケットボール交歓大会札幌地区予選会</t>
    <rPh sb="0" eb="1">
      <t>ダイ</t>
    </rPh>
    <rPh sb="3" eb="4">
      <t>カイ</t>
    </rPh>
    <rPh sb="4" eb="6">
      <t>カキ</t>
    </rPh>
    <rPh sb="6" eb="9">
      <t>ホッカイドウ</t>
    </rPh>
    <rPh sb="19" eb="23">
      <t>コウカンタ</t>
    </rPh>
    <rPh sb="23" eb="30">
      <t>サッポロチクヨセンカイ</t>
    </rPh>
    <phoneticPr fontId="3"/>
  </si>
  <si>
    <t>C1</t>
    <phoneticPr fontId="4"/>
  </si>
  <si>
    <t>B4</t>
    <phoneticPr fontId="4"/>
  </si>
  <si>
    <t>D2</t>
    <phoneticPr fontId="4"/>
  </si>
  <si>
    <t>E2</t>
    <phoneticPr fontId="4"/>
  </si>
  <si>
    <t>B1</t>
    <phoneticPr fontId="4"/>
  </si>
  <si>
    <t>C3</t>
    <phoneticPr fontId="4"/>
  </si>
  <si>
    <t>E4</t>
    <phoneticPr fontId="4"/>
  </si>
  <si>
    <t>A1</t>
    <phoneticPr fontId="4"/>
  </si>
  <si>
    <t>D1</t>
    <phoneticPr fontId="4"/>
  </si>
  <si>
    <t>B3</t>
    <phoneticPr fontId="4"/>
  </si>
  <si>
    <t>E3</t>
    <phoneticPr fontId="4"/>
  </si>
  <si>
    <t>C2</t>
    <phoneticPr fontId="4"/>
  </si>
  <si>
    <t>B2</t>
    <phoneticPr fontId="4"/>
  </si>
  <si>
    <t>A2</t>
    <phoneticPr fontId="4"/>
  </si>
  <si>
    <t>C4</t>
    <phoneticPr fontId="4"/>
  </si>
  <si>
    <t>E1</t>
    <phoneticPr fontId="4"/>
  </si>
  <si>
    <t>B1</t>
    <phoneticPr fontId="4"/>
  </si>
  <si>
    <t>E5</t>
    <phoneticPr fontId="4"/>
  </si>
  <si>
    <t>A2</t>
    <phoneticPr fontId="4"/>
  </si>
  <si>
    <t>E2</t>
    <phoneticPr fontId="4"/>
  </si>
  <si>
    <t>D1</t>
    <phoneticPr fontId="4"/>
  </si>
  <si>
    <t>C3</t>
    <phoneticPr fontId="4"/>
  </si>
  <si>
    <t>E4</t>
    <phoneticPr fontId="4"/>
  </si>
  <si>
    <t>C1</t>
    <phoneticPr fontId="4"/>
  </si>
  <si>
    <t>A1</t>
    <phoneticPr fontId="4"/>
  </si>
  <si>
    <t>B3</t>
    <phoneticPr fontId="4"/>
  </si>
  <si>
    <t>E3</t>
    <phoneticPr fontId="4"/>
  </si>
  <si>
    <t>Ｃ２</t>
    <phoneticPr fontId="4"/>
  </si>
  <si>
    <t>B2</t>
    <phoneticPr fontId="4"/>
  </si>
  <si>
    <t>D2</t>
    <phoneticPr fontId="4"/>
  </si>
  <si>
    <t>D3</t>
    <phoneticPr fontId="4"/>
  </si>
  <si>
    <t>E1</t>
    <phoneticPr fontId="4"/>
  </si>
  <si>
    <t>山　鼻</t>
    <rPh sb="0" eb="3">
      <t>ヤマハナ</t>
    </rPh>
    <phoneticPr fontId="4"/>
  </si>
  <si>
    <t>新　川</t>
    <rPh sb="0" eb="3">
      <t>シンカワ</t>
    </rPh>
    <phoneticPr fontId="4"/>
  </si>
  <si>
    <t>野　幌</t>
    <rPh sb="0" eb="3">
      <t>ノッッポロ</t>
    </rPh>
    <phoneticPr fontId="4"/>
  </si>
  <si>
    <t>新琴似北</t>
    <rPh sb="0" eb="4">
      <t>シンコトニキタ</t>
    </rPh>
    <phoneticPr fontId="4"/>
  </si>
  <si>
    <t>幌　西</t>
    <rPh sb="0" eb="3">
      <t>コウサイ</t>
    </rPh>
    <phoneticPr fontId="4"/>
  </si>
  <si>
    <t>大　麻</t>
    <rPh sb="0" eb="3">
      <t>オオアサ</t>
    </rPh>
    <phoneticPr fontId="4"/>
  </si>
  <si>
    <t>北　都</t>
    <rPh sb="0" eb="3">
      <t>ホクト</t>
    </rPh>
    <phoneticPr fontId="4"/>
  </si>
  <si>
    <t>札幌和光</t>
    <rPh sb="0" eb="2">
      <t>サッポロ</t>
    </rPh>
    <rPh sb="2" eb="4">
      <t>ワコウ</t>
    </rPh>
    <phoneticPr fontId="4"/>
  </si>
  <si>
    <t>平岡中央</t>
    <rPh sb="0" eb="4">
      <t>ヒラオカチュウオウ</t>
    </rPh>
    <phoneticPr fontId="4"/>
  </si>
  <si>
    <t>稲　積</t>
    <rPh sb="0" eb="3">
      <t>イナヅミ</t>
    </rPh>
    <phoneticPr fontId="4"/>
  </si>
  <si>
    <t>恵庭和光</t>
    <rPh sb="0" eb="4">
      <t>エニワワコウ</t>
    </rPh>
    <phoneticPr fontId="4"/>
  </si>
  <si>
    <t>ＴＢキッズ</t>
    <phoneticPr fontId="4"/>
  </si>
  <si>
    <t>清田南</t>
    <rPh sb="0" eb="3">
      <t>キヨタミナミ</t>
    </rPh>
    <phoneticPr fontId="4"/>
  </si>
  <si>
    <t>白　石</t>
    <rPh sb="0" eb="3">
      <t>シロイシ</t>
    </rPh>
    <phoneticPr fontId="4"/>
  </si>
  <si>
    <t>発寒南</t>
    <rPh sb="0" eb="3">
      <t>ハッサムミナミ</t>
    </rPh>
    <phoneticPr fontId="4"/>
  </si>
  <si>
    <t>島　松</t>
    <rPh sb="0" eb="3">
      <t>シママツ</t>
    </rPh>
    <phoneticPr fontId="4"/>
  </si>
  <si>
    <t>幌　南</t>
    <rPh sb="0" eb="3">
      <t>コウナン</t>
    </rPh>
    <phoneticPr fontId="4"/>
  </si>
  <si>
    <t>上野幌東</t>
    <rPh sb="0" eb="4">
      <t>カミノッッポロヒガシ</t>
    </rPh>
    <phoneticPr fontId="4"/>
  </si>
  <si>
    <t>3，4位決定戦</t>
    <rPh sb="3" eb="4">
      <t>イ</t>
    </rPh>
    <rPh sb="4" eb="7">
      <t>ケッテイセン</t>
    </rPh>
    <phoneticPr fontId="3"/>
  </si>
  <si>
    <t>5〜8位決定戦</t>
    <rPh sb="3" eb="4">
      <t>イ</t>
    </rPh>
    <rPh sb="4" eb="7">
      <t>ケッテイセンN</t>
    </rPh>
    <phoneticPr fontId="3"/>
  </si>
  <si>
    <t>B1</t>
    <phoneticPr fontId="4"/>
  </si>
  <si>
    <t>E1</t>
    <phoneticPr fontId="4"/>
  </si>
  <si>
    <t>ＴＢキッズ</t>
    <phoneticPr fontId="4"/>
  </si>
  <si>
    <t>13日　厚別区体育館　A-3</t>
    <rPh sb="2" eb="3">
      <t>ニチ</t>
    </rPh>
    <rPh sb="4" eb="7">
      <t>アツベツク</t>
    </rPh>
    <rPh sb="7" eb="10">
      <t>タイイクカン</t>
    </rPh>
    <phoneticPr fontId="4"/>
  </si>
  <si>
    <t>13日　厚別区体育館  A-4</t>
    <rPh sb="2" eb="3">
      <t>ニチ</t>
    </rPh>
    <rPh sb="4" eb="7">
      <t>アツベツク</t>
    </rPh>
    <rPh sb="7" eb="10">
      <t>タイイクカン</t>
    </rPh>
    <phoneticPr fontId="4"/>
  </si>
  <si>
    <t>13日　厚別区体育館　A-1</t>
    <rPh sb="2" eb="3">
      <t>ニチ</t>
    </rPh>
    <rPh sb="4" eb="7">
      <t>アツベツク</t>
    </rPh>
    <rPh sb="7" eb="10">
      <t>タイイクカン</t>
    </rPh>
    <phoneticPr fontId="4"/>
  </si>
  <si>
    <t>13日　厚別区体育館　A-5</t>
    <rPh sb="2" eb="3">
      <t>ニチ</t>
    </rPh>
    <rPh sb="4" eb="7">
      <t>アツベツク</t>
    </rPh>
    <rPh sb="7" eb="10">
      <t>タイイクカン</t>
    </rPh>
    <phoneticPr fontId="4"/>
  </si>
  <si>
    <t>女子5～8位戦</t>
    <rPh sb="0" eb="2">
      <t>ジョシ</t>
    </rPh>
    <rPh sb="5" eb="6">
      <t>イ</t>
    </rPh>
    <rPh sb="6" eb="7">
      <t>セン</t>
    </rPh>
    <phoneticPr fontId="4"/>
  </si>
  <si>
    <t xml:space="preserve">女子5～8位戦 </t>
    <rPh sb="0" eb="2">
      <t>ジョシ</t>
    </rPh>
    <rPh sb="5" eb="6">
      <t>イ</t>
    </rPh>
    <rPh sb="6" eb="7">
      <t>セン</t>
    </rPh>
    <phoneticPr fontId="4"/>
  </si>
  <si>
    <t>－</t>
    <phoneticPr fontId="4"/>
  </si>
  <si>
    <t>－</t>
  </si>
  <si>
    <t>－</t>
    <phoneticPr fontId="4"/>
  </si>
  <si>
    <t>湯浅</t>
    <rPh sb="0" eb="2">
      <t>ユアサ</t>
    </rPh>
    <phoneticPr fontId="3"/>
  </si>
  <si>
    <t>佐々木</t>
    <rPh sb="0" eb="3">
      <t>ササキ</t>
    </rPh>
    <phoneticPr fontId="3"/>
  </si>
  <si>
    <t>竹中</t>
    <rPh sb="0" eb="2">
      <t>タケナカ</t>
    </rPh>
    <phoneticPr fontId="3"/>
  </si>
  <si>
    <t>苫</t>
    <rPh sb="0" eb="1">
      <t>トマ</t>
    </rPh>
    <phoneticPr fontId="3"/>
  </si>
  <si>
    <t>山　鼻</t>
    <rPh sb="0" eb="3">
      <t>ヤマハナ</t>
    </rPh>
    <phoneticPr fontId="3"/>
  </si>
  <si>
    <t>新　川</t>
    <rPh sb="0" eb="3">
      <t>シンカワ</t>
    </rPh>
    <phoneticPr fontId="3"/>
  </si>
  <si>
    <t>北都</t>
    <rPh sb="0" eb="2">
      <t>ホクト</t>
    </rPh>
    <phoneticPr fontId="3"/>
  </si>
  <si>
    <t>札苗緑</t>
    <rPh sb="0" eb="3">
      <t>サツナエミ</t>
    </rPh>
    <phoneticPr fontId="3"/>
  </si>
  <si>
    <t>ＴＢキッズ</t>
    <phoneticPr fontId="3"/>
  </si>
  <si>
    <t>恵み野</t>
    <rPh sb="0" eb="1">
      <t>メグ</t>
    </rPh>
    <rPh sb="2" eb="3">
      <t>ノ</t>
    </rPh>
    <phoneticPr fontId="3"/>
  </si>
  <si>
    <t>美しが丘</t>
    <rPh sb="0" eb="1">
      <t>ウツク</t>
    </rPh>
    <rPh sb="3" eb="4">
      <t>オカ</t>
    </rPh>
    <phoneticPr fontId="3"/>
  </si>
  <si>
    <t>新琴似北</t>
    <rPh sb="0" eb="4">
      <t>シンコトニキタ</t>
    </rPh>
    <phoneticPr fontId="3"/>
  </si>
  <si>
    <t>藤村</t>
    <rPh sb="0" eb="2">
      <t>フジムラ</t>
    </rPh>
    <phoneticPr fontId="3"/>
  </si>
  <si>
    <t>川島</t>
    <rPh sb="0" eb="2">
      <t>カワシマ</t>
    </rPh>
    <phoneticPr fontId="3"/>
  </si>
  <si>
    <t>13日　厚別区体育館　B-3</t>
    <rPh sb="2" eb="3">
      <t>ニチ</t>
    </rPh>
    <rPh sb="4" eb="7">
      <t>アツベツク</t>
    </rPh>
    <rPh sb="7" eb="10">
      <t>タイイクカン</t>
    </rPh>
    <phoneticPr fontId="4"/>
  </si>
  <si>
    <t>13日　厚別区体育館  B-4</t>
    <rPh sb="2" eb="3">
      <t>ニチ</t>
    </rPh>
    <rPh sb="4" eb="7">
      <t>アツベツク</t>
    </rPh>
    <rPh sb="7" eb="10">
      <t>タイイクカン</t>
    </rPh>
    <phoneticPr fontId="4"/>
  </si>
  <si>
    <t>13日　厚別区体育館　B-1</t>
    <rPh sb="2" eb="3">
      <t>ニチ</t>
    </rPh>
    <rPh sb="4" eb="7">
      <t>アツベツク</t>
    </rPh>
    <rPh sb="7" eb="10">
      <t>タイイクカン</t>
    </rPh>
    <phoneticPr fontId="4"/>
  </si>
  <si>
    <t>13日　厚別区体育館　B-5</t>
    <rPh sb="2" eb="3">
      <t>ニチ</t>
    </rPh>
    <rPh sb="4" eb="7">
      <t>アツベツク</t>
    </rPh>
    <rPh sb="7" eb="10">
      <t>タイイクカン</t>
    </rPh>
    <phoneticPr fontId="4"/>
  </si>
  <si>
    <t>女子５,６位戦</t>
    <rPh sb="0" eb="2">
      <t>ジョシ</t>
    </rPh>
    <rPh sb="5" eb="6">
      <t>イ</t>
    </rPh>
    <rPh sb="6" eb="7">
      <t>セン</t>
    </rPh>
    <phoneticPr fontId="4"/>
  </si>
  <si>
    <t>女子７，８位戦</t>
    <rPh sb="0" eb="2">
      <t>ジョシ</t>
    </rPh>
    <rPh sb="5" eb="6">
      <t>イ</t>
    </rPh>
    <rPh sb="6" eb="7">
      <t>セン</t>
    </rPh>
    <phoneticPr fontId="4"/>
  </si>
  <si>
    <t>長坂</t>
    <rPh sb="0" eb="2">
      <t>ナガサカ</t>
    </rPh>
    <phoneticPr fontId="3"/>
  </si>
  <si>
    <t>熊坂</t>
    <rPh sb="0" eb="2">
      <t>クマサカ</t>
    </rPh>
    <phoneticPr fontId="3"/>
  </si>
  <si>
    <t>鈴木</t>
    <rPh sb="0" eb="2">
      <t>スズキ</t>
    </rPh>
    <phoneticPr fontId="3"/>
  </si>
  <si>
    <t>野　幌</t>
    <rPh sb="0" eb="3">
      <t>ノッポロ</t>
    </rPh>
    <phoneticPr fontId="3"/>
  </si>
  <si>
    <t>上野幌西</t>
    <rPh sb="0" eb="4">
      <t>カミノッッポロニシ</t>
    </rPh>
    <phoneticPr fontId="3"/>
  </si>
  <si>
    <t>柏</t>
    <rPh sb="0" eb="1">
      <t>カシワ</t>
    </rPh>
    <phoneticPr fontId="3"/>
  </si>
  <si>
    <t>手稲西</t>
    <rPh sb="0" eb="3">
      <t>テイネニシ</t>
    </rPh>
    <phoneticPr fontId="3"/>
  </si>
  <si>
    <t>清田南</t>
    <rPh sb="0" eb="3">
      <t>キヨタミナミ</t>
    </rPh>
    <phoneticPr fontId="3"/>
  </si>
  <si>
    <t>大麻</t>
    <rPh sb="0" eb="2">
      <t>オオアサ</t>
    </rPh>
    <phoneticPr fontId="3"/>
  </si>
  <si>
    <t>島　松</t>
    <rPh sb="0" eb="3">
      <t>シママツ</t>
    </rPh>
    <phoneticPr fontId="3"/>
  </si>
  <si>
    <t>幌　南</t>
    <rPh sb="0" eb="3">
      <t>コウナン</t>
    </rPh>
    <phoneticPr fontId="3"/>
  </si>
  <si>
    <t>－</t>
    <phoneticPr fontId="4"/>
  </si>
  <si>
    <t>西東</t>
    <rPh sb="0" eb="2">
      <t>サイトウ</t>
    </rPh>
    <phoneticPr fontId="3"/>
  </si>
  <si>
    <t>髙橋</t>
    <rPh sb="0" eb="2">
      <t>タカハシ</t>
    </rPh>
    <phoneticPr fontId="3"/>
  </si>
  <si>
    <t>増井</t>
    <rPh sb="0" eb="2">
      <t>マスイ</t>
    </rPh>
    <phoneticPr fontId="3"/>
  </si>
  <si>
    <t>堀川</t>
    <rPh sb="0" eb="2">
      <t>ホリカワ</t>
    </rPh>
    <phoneticPr fontId="3"/>
  </si>
  <si>
    <t>－</t>
    <phoneticPr fontId="4"/>
  </si>
  <si>
    <t>－</t>
    <phoneticPr fontId="4"/>
  </si>
  <si>
    <t>13日　厚別区体育館　Ａ-2</t>
    <rPh sb="2" eb="3">
      <t>ニチ</t>
    </rPh>
    <rPh sb="4" eb="7">
      <t>アツベツク</t>
    </rPh>
    <rPh sb="7" eb="10">
      <t>タイイクカン</t>
    </rPh>
    <phoneticPr fontId="4"/>
  </si>
  <si>
    <t>男子5～8位戦</t>
    <rPh sb="0" eb="2">
      <t>ダンシ</t>
    </rPh>
    <rPh sb="5" eb="6">
      <t>イ</t>
    </rPh>
    <rPh sb="6" eb="7">
      <t>セン</t>
    </rPh>
    <phoneticPr fontId="4"/>
  </si>
  <si>
    <t xml:space="preserve">男子5～8位戦 </t>
    <rPh sb="0" eb="2">
      <t>ダンシ</t>
    </rPh>
    <rPh sb="5" eb="6">
      <t>イ</t>
    </rPh>
    <rPh sb="6" eb="7">
      <t>セン</t>
    </rPh>
    <phoneticPr fontId="4"/>
  </si>
  <si>
    <t>四反田</t>
    <rPh sb="0" eb="3">
      <t>シタンダ</t>
    </rPh>
    <phoneticPr fontId="3"/>
  </si>
  <si>
    <t>札苗緑</t>
    <rPh sb="0" eb="3">
      <t>サツナエミドリ</t>
    </rPh>
    <phoneticPr fontId="3"/>
  </si>
  <si>
    <t>上野幌東</t>
    <rPh sb="0" eb="4">
      <t>カミノッポロヒガシ</t>
    </rPh>
    <phoneticPr fontId="3"/>
  </si>
  <si>
    <t>千代谷</t>
    <rPh sb="0" eb="3">
      <t>チヨヤ</t>
    </rPh>
    <phoneticPr fontId="3"/>
  </si>
  <si>
    <t>13日　厚別区体育館 　B-6</t>
    <rPh sb="2" eb="3">
      <t>ニチ</t>
    </rPh>
    <rPh sb="4" eb="7">
      <t>アツベツク</t>
    </rPh>
    <rPh sb="7" eb="10">
      <t>タイイクカン</t>
    </rPh>
    <phoneticPr fontId="4"/>
  </si>
  <si>
    <t>13日　厚別区体育館　A-6</t>
    <rPh sb="2" eb="3">
      <t>ニチ</t>
    </rPh>
    <rPh sb="4" eb="7">
      <t>アツベツク</t>
    </rPh>
    <rPh sb="7" eb="10">
      <t>タイイクカン</t>
    </rPh>
    <phoneticPr fontId="4"/>
  </si>
  <si>
    <t xml:space="preserve">男子５,６位戦 </t>
    <rPh sb="0" eb="2">
      <t>ダンシ</t>
    </rPh>
    <rPh sb="5" eb="6">
      <t>イ</t>
    </rPh>
    <rPh sb="6" eb="7">
      <t>セン</t>
    </rPh>
    <phoneticPr fontId="4"/>
  </si>
  <si>
    <t xml:space="preserve">男子７,８位戦 </t>
    <rPh sb="0" eb="2">
      <t>ダンシ</t>
    </rPh>
    <rPh sb="5" eb="6">
      <t>イ</t>
    </rPh>
    <rPh sb="6" eb="7">
      <t>セン</t>
    </rPh>
    <phoneticPr fontId="4"/>
  </si>
  <si>
    <t>阿部</t>
    <rPh sb="0" eb="2">
      <t>アベ</t>
    </rPh>
    <phoneticPr fontId="3"/>
  </si>
  <si>
    <t>－</t>
    <phoneticPr fontId="4"/>
  </si>
  <si>
    <t>恵庭和光</t>
    <rPh sb="0" eb="4">
      <t>エニワワコウ</t>
    </rPh>
    <phoneticPr fontId="3"/>
  </si>
  <si>
    <t>　稲　積</t>
    <rPh sb="1" eb="4">
      <t>イナヅミ</t>
    </rPh>
    <phoneticPr fontId="3"/>
  </si>
  <si>
    <t>発寒南</t>
    <rPh sb="0" eb="3">
      <t>ハッサムミナミ</t>
    </rPh>
    <phoneticPr fontId="3"/>
  </si>
  <si>
    <t>向陽台</t>
    <rPh sb="0" eb="3">
      <t>コウヨウダイ</t>
    </rPh>
    <phoneticPr fontId="3"/>
  </si>
  <si>
    <t>－</t>
    <phoneticPr fontId="4"/>
  </si>
  <si>
    <t>－</t>
    <phoneticPr fontId="4"/>
  </si>
  <si>
    <t>男子２回戦</t>
    <rPh sb="0" eb="2">
      <t>ダンシ</t>
    </rPh>
    <rPh sb="3" eb="5">
      <t>カイセン</t>
    </rPh>
    <phoneticPr fontId="4"/>
  </si>
  <si>
    <t>13日　厚別区体育館　Ｂ-7</t>
    <rPh sb="2" eb="3">
      <t>ニチ</t>
    </rPh>
    <rPh sb="4" eb="7">
      <t>アツベツク</t>
    </rPh>
    <rPh sb="7" eb="10">
      <t>タイイクカン</t>
    </rPh>
    <phoneticPr fontId="4"/>
  </si>
  <si>
    <t>－</t>
    <phoneticPr fontId="4"/>
  </si>
  <si>
    <t>ＴＢキッズ</t>
    <phoneticPr fontId="3"/>
  </si>
  <si>
    <t>－</t>
    <phoneticPr fontId="4"/>
  </si>
  <si>
    <t>－</t>
    <phoneticPr fontId="4"/>
  </si>
  <si>
    <t>－</t>
    <phoneticPr fontId="4"/>
  </si>
  <si>
    <t>13日　厚別区体育館　A-7</t>
    <rPh sb="2" eb="3">
      <t>ニチ</t>
    </rPh>
    <rPh sb="4" eb="7">
      <t>アツベツク</t>
    </rPh>
    <rPh sb="7" eb="10">
      <t>タイイクカン</t>
    </rPh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</si>
  <si>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</si>
  <si>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</si>
  <si>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</si>
  <si>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</si>
  <si>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大北</t>
    <rPh sb="0" eb="2">
      <t>オオキタ</t>
    </rPh>
    <phoneticPr fontId="3"/>
  </si>
  <si>
    <t>－</t>
    <phoneticPr fontId="4"/>
  </si>
  <si>
    <t xml:space="preserve">男子準決勝 </t>
    <rPh sb="0" eb="2">
      <t>ダンシ</t>
    </rPh>
    <rPh sb="2" eb="3">
      <t>ジュン</t>
    </rPh>
    <rPh sb="3" eb="5">
      <t>ケッショウ</t>
    </rPh>
    <phoneticPr fontId="4"/>
  </si>
  <si>
    <t>男子準決勝</t>
    <rPh sb="0" eb="2">
      <t>ダンシ</t>
    </rPh>
    <rPh sb="2" eb="3">
      <t>ジュン</t>
    </rPh>
    <rPh sb="3" eb="5">
      <t>ケッショウ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</si>
  <si>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</si>
  <si>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</si>
  <si>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</si>
  <si>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女子３，４位戦</t>
    <rPh sb="0" eb="2">
      <t>ジョシ</t>
    </rPh>
    <rPh sb="5" eb="6">
      <t>イ</t>
    </rPh>
    <rPh sb="6" eb="7">
      <t>セン</t>
    </rPh>
    <phoneticPr fontId="4"/>
  </si>
  <si>
    <t>男子３,４位戦　</t>
    <rPh sb="0" eb="2">
      <t>ダンシ</t>
    </rPh>
    <rPh sb="5" eb="6">
      <t>イ</t>
    </rPh>
    <rPh sb="6" eb="7">
      <t>セン</t>
    </rPh>
    <phoneticPr fontId="4"/>
  </si>
  <si>
    <t>－</t>
    <phoneticPr fontId="4"/>
  </si>
  <si>
    <t>－</t>
    <phoneticPr fontId="4"/>
  </si>
  <si>
    <t>13日　厚別区体育館　A-8</t>
    <rPh sb="2" eb="3">
      <t>ニチ</t>
    </rPh>
    <rPh sb="4" eb="7">
      <t>アツベツク</t>
    </rPh>
    <rPh sb="7" eb="10">
      <t>タイイクカン</t>
    </rPh>
    <phoneticPr fontId="4"/>
  </si>
  <si>
    <t>美しが丘</t>
    <rPh sb="0" eb="1">
      <t>ウツク</t>
    </rPh>
    <rPh sb="3" eb="4">
      <t>オカ</t>
    </rPh>
    <phoneticPr fontId="3"/>
  </si>
  <si>
    <t>大　麻</t>
    <rPh sb="0" eb="3">
      <t>オオアサ</t>
    </rPh>
    <phoneticPr fontId="3"/>
  </si>
  <si>
    <t>竹中</t>
    <rPh sb="0" eb="2">
      <t>タケナカ</t>
    </rPh>
    <phoneticPr fontId="3"/>
  </si>
  <si>
    <t>千代谷</t>
    <rPh sb="0" eb="3">
      <t>チヨヤ</t>
    </rPh>
    <phoneticPr fontId="3"/>
  </si>
  <si>
    <t>14日　厚別区体育館　A-５</t>
    <rPh sb="2" eb="3">
      <t>ニチ</t>
    </rPh>
    <rPh sb="4" eb="7">
      <t>アツベツク</t>
    </rPh>
    <rPh sb="7" eb="10">
      <t>タイイクカン</t>
    </rPh>
    <phoneticPr fontId="4"/>
  </si>
  <si>
    <t>14日　厚別区体育館　A-６</t>
    <rPh sb="2" eb="3">
      <t>ニチ</t>
    </rPh>
    <rPh sb="4" eb="7">
      <t>アツベツク</t>
    </rPh>
    <rPh sb="7" eb="10">
      <t>タイイクカン</t>
    </rPh>
    <phoneticPr fontId="4"/>
  </si>
  <si>
    <t>13日　厚別区体育館　Ｂ-8</t>
    <rPh sb="2" eb="3">
      <t>ニチ</t>
    </rPh>
    <rPh sb="4" eb="7">
      <t>アツベツク</t>
    </rPh>
    <rPh sb="7" eb="10">
      <t>タイイクカン</t>
    </rPh>
    <phoneticPr fontId="4"/>
  </si>
  <si>
    <t>14日　厚別区体育館  A-8</t>
    <rPh sb="2" eb="3">
      <t>ニチ</t>
    </rPh>
    <rPh sb="4" eb="7">
      <t>アツベツク</t>
    </rPh>
    <rPh sb="7" eb="10">
      <t>タイイクカン</t>
    </rPh>
    <phoneticPr fontId="4"/>
  </si>
  <si>
    <t>13日　厚別区体育館  A-9</t>
    <rPh sb="2" eb="3">
      <t>ニチ</t>
    </rPh>
    <rPh sb="4" eb="7">
      <t>アツベツク</t>
    </rPh>
    <rPh sb="7" eb="10">
      <t>タイイクカン</t>
    </rPh>
    <phoneticPr fontId="4"/>
  </si>
  <si>
    <t>14日　厚別区体育館  Ｂ-9</t>
    <rPh sb="2" eb="3">
      <t>ニチ</t>
    </rPh>
    <rPh sb="4" eb="7">
      <t>アツベツク</t>
    </rPh>
    <rPh sb="7" eb="10">
      <t>タイイクカン</t>
    </rPh>
    <phoneticPr fontId="4"/>
  </si>
  <si>
    <t>14日　厚別区体育館　A-3</t>
    <rPh sb="2" eb="3">
      <t>ニチ</t>
    </rPh>
    <rPh sb="4" eb="7">
      <t>アツベツク</t>
    </rPh>
    <rPh sb="7" eb="10">
      <t>タイイクカン</t>
    </rPh>
    <phoneticPr fontId="4"/>
  </si>
  <si>
    <t>13日　厚別区体育館　B-2</t>
    <rPh sb="2" eb="3">
      <t>ニチ</t>
    </rPh>
    <rPh sb="4" eb="7">
      <t>アツベツク</t>
    </rPh>
    <rPh sb="7" eb="10">
      <t>タイイクカン</t>
    </rPh>
    <phoneticPr fontId="4"/>
  </si>
  <si>
    <t>柏</t>
    <rPh sb="0" eb="1">
      <t>カシワ</t>
    </rPh>
    <phoneticPr fontId="3"/>
  </si>
  <si>
    <t>もみ西</t>
    <rPh sb="2" eb="3">
      <t>ニシ</t>
    </rPh>
    <phoneticPr fontId="3"/>
  </si>
  <si>
    <t>阿部</t>
    <rPh sb="0" eb="2">
      <t>アベ</t>
    </rPh>
    <phoneticPr fontId="3"/>
  </si>
  <si>
    <t>三浦</t>
    <rPh sb="0" eb="2">
      <t>ミウラ</t>
    </rPh>
    <phoneticPr fontId="3"/>
  </si>
  <si>
    <t>山　鼻</t>
    <rPh sb="0" eb="3">
      <t>ヤマハナ</t>
    </rPh>
    <phoneticPr fontId="3"/>
  </si>
  <si>
    <t>野　幌</t>
    <rPh sb="0" eb="3">
      <t>ノッポロ</t>
    </rPh>
    <phoneticPr fontId="3"/>
  </si>
  <si>
    <t>湯浅</t>
    <rPh sb="0" eb="2">
      <t>ユアサ</t>
    </rPh>
    <phoneticPr fontId="3"/>
  </si>
  <si>
    <t>髙橋</t>
    <rPh sb="0" eb="2">
      <t>タカハシ</t>
    </rPh>
    <phoneticPr fontId="3"/>
  </si>
  <si>
    <t>14日　厚別区体育館　A-7</t>
    <rPh sb="2" eb="3">
      <t>ニチ</t>
    </rPh>
    <rPh sb="4" eb="7">
      <t>アツベツク</t>
    </rPh>
    <rPh sb="7" eb="10">
      <t>タイイクカン</t>
    </rPh>
    <phoneticPr fontId="4"/>
  </si>
  <si>
    <t>13日　厚別区体育館　Ｂ-9</t>
    <rPh sb="2" eb="3">
      <t>ニチ</t>
    </rPh>
    <rPh sb="4" eb="6">
      <t>アツベツ</t>
    </rPh>
    <rPh sb="6" eb="7">
      <t>ク</t>
    </rPh>
    <rPh sb="7" eb="10">
      <t>タイイクカン</t>
    </rPh>
    <phoneticPr fontId="4"/>
  </si>
  <si>
    <t>北　都</t>
    <rPh sb="0" eb="3">
      <t>ホクト</t>
    </rPh>
    <phoneticPr fontId="3"/>
  </si>
  <si>
    <t>川島</t>
    <rPh sb="0" eb="2">
      <t>カワシマ</t>
    </rPh>
    <phoneticPr fontId="3"/>
  </si>
  <si>
    <t>大北</t>
    <rPh sb="0" eb="2">
      <t>オオキタ</t>
    </rPh>
    <phoneticPr fontId="3"/>
  </si>
  <si>
    <t>苫</t>
    <rPh sb="0" eb="1">
      <t>トマ</t>
    </rPh>
    <phoneticPr fontId="3"/>
  </si>
  <si>
    <t>谷内</t>
    <rPh sb="0" eb="2">
      <t>タニウチ</t>
    </rPh>
    <phoneticPr fontId="3"/>
  </si>
  <si>
    <t>島　松</t>
    <rPh sb="0" eb="3">
      <t>シママツ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</si>
</sst>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11"/>
      <name val="ＤＦ特太ゴシック体"/>
      <family val="3"/>
      <charset val="128"/>
    </font>
    <font>
      <sz val="22"/>
      <name val="HG丸ｺﾞｼｯｸM-PRO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HGS創英角ﾎﾟｯﾌﾟ体"/>
      <family val="3"/>
      <charset val="128"/>
    </font>
    <font>
      <b/>
      <i/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14"/>
      <name val="ＤＦＰ中丸ゴシック体Ｇ"/>
      <family val="3"/>
      <charset val="128"/>
    </font>
    <font>
      <i/>
      <sz val="12"/>
      <name val="ＭＳ Ｐゴシック"/>
      <family val="3"/>
      <charset val="128"/>
    </font>
    <font>
      <sz val="12"/>
      <name val="ＤＦＰ中丸ゴシック体Ｇ"/>
      <family val="3"/>
      <charset val="128"/>
    </font>
    <font>
      <b/>
      <sz val="12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8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8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/>
    <xf numFmtId="0" fontId="8" fillId="0" borderId="11" xfId="0" applyFont="1" applyFill="1" applyBorder="1"/>
    <xf numFmtId="0" fontId="8" fillId="0" borderId="14" xfId="0" applyFont="1" applyFill="1" applyBorder="1"/>
    <xf numFmtId="0" fontId="0" fillId="0" borderId="0" xfId="0" applyBorder="1"/>
    <xf numFmtId="0" fontId="8" fillId="0" borderId="0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6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3" xfId="0" applyFont="1" applyBorder="1"/>
    <xf numFmtId="0" fontId="8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6" fillId="0" borderId="0" xfId="1" applyFont="1" applyAlignment="1">
      <alignment horizontal="center" vertical="center" shrinkToFit="1"/>
    </xf>
    <xf numFmtId="0" fontId="26" fillId="0" borderId="0" xfId="1" applyFont="1" applyAlignment="1">
      <alignment vertical="center" shrinkToFit="1"/>
    </xf>
    <xf numFmtId="0" fontId="26" fillId="0" borderId="0" xfId="1" applyFont="1" applyAlignment="1">
      <alignment horizontal="center" vertical="center" shrinkToFit="1"/>
    </xf>
    <xf numFmtId="0" fontId="26" fillId="0" borderId="0" xfId="1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 shrinkToFit="1"/>
    </xf>
    <xf numFmtId="0" fontId="26" fillId="0" borderId="5" xfId="1" applyFont="1" applyBorder="1" applyAlignment="1">
      <alignment horizontal="center" vertical="center" shrinkToFit="1"/>
    </xf>
    <xf numFmtId="0" fontId="26" fillId="0" borderId="5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center" vertical="center" shrinkToFit="1"/>
    </xf>
    <xf numFmtId="0" fontId="26" fillId="0" borderId="19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1" xfId="1" applyFont="1" applyBorder="1" applyAlignment="1">
      <alignment horizontal="center" vertical="center" shrinkToFit="1"/>
    </xf>
    <xf numFmtId="0" fontId="26" fillId="0" borderId="22" xfId="1" applyFont="1" applyBorder="1" applyAlignment="1">
      <alignment horizontal="center" vertical="center" shrinkToFit="1"/>
    </xf>
    <xf numFmtId="0" fontId="26" fillId="0" borderId="23" xfId="1" applyFont="1" applyBorder="1" applyAlignment="1">
      <alignment horizontal="center" vertical="center" shrinkToFit="1"/>
    </xf>
    <xf numFmtId="0" fontId="26" fillId="0" borderId="19" xfId="1" applyFont="1" applyBorder="1" applyAlignment="1">
      <alignment horizontal="center" vertical="center" shrinkToFit="1"/>
    </xf>
    <xf numFmtId="0" fontId="26" fillId="0" borderId="22" xfId="1" applyFont="1" applyBorder="1" applyAlignment="1">
      <alignment horizontal="center" vertical="center" shrinkToFit="1"/>
    </xf>
    <xf numFmtId="0" fontId="26" fillId="0" borderId="24" xfId="1" applyFont="1" applyBorder="1" applyAlignment="1">
      <alignment horizontal="center" vertical="center" shrinkToFit="1"/>
    </xf>
    <xf numFmtId="0" fontId="26" fillId="0" borderId="25" xfId="1" applyFont="1" applyBorder="1" applyAlignment="1">
      <alignment horizontal="center" vertical="center" shrinkToFit="1"/>
    </xf>
    <xf numFmtId="0" fontId="26" fillId="0" borderId="23" xfId="1" applyFont="1" applyBorder="1" applyAlignment="1">
      <alignment horizontal="center" vertical="center" shrinkToFit="1"/>
    </xf>
    <xf numFmtId="0" fontId="26" fillId="0" borderId="26" xfId="1" applyFont="1" applyBorder="1" applyAlignment="1">
      <alignment horizontal="center" vertical="center" shrinkToFit="1"/>
    </xf>
    <xf numFmtId="0" fontId="26" fillId="0" borderId="27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 shrinkToFit="1"/>
    </xf>
    <xf numFmtId="0" fontId="26" fillId="0" borderId="29" xfId="1" applyFont="1" applyBorder="1" applyAlignment="1">
      <alignment horizontal="center" vertical="center" shrinkToFit="1"/>
    </xf>
    <xf numFmtId="0" fontId="26" fillId="0" borderId="30" xfId="1" applyFont="1" applyBorder="1" applyAlignment="1">
      <alignment horizontal="center" vertical="center" shrinkToFit="1"/>
    </xf>
    <xf numFmtId="0" fontId="26" fillId="0" borderId="31" xfId="1" applyFont="1" applyBorder="1" applyAlignment="1">
      <alignment horizontal="center" vertical="center" shrinkToFit="1"/>
    </xf>
    <xf numFmtId="0" fontId="26" fillId="0" borderId="30" xfId="1" applyFont="1" applyBorder="1" applyAlignment="1">
      <alignment horizontal="center" vertical="center" shrinkToFit="1"/>
    </xf>
    <xf numFmtId="0" fontId="26" fillId="0" borderId="32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 shrinkToFit="1"/>
    </xf>
    <xf numFmtId="0" fontId="26" fillId="0" borderId="33" xfId="1" applyFont="1" applyBorder="1" applyAlignment="1">
      <alignment horizontal="center" vertical="center" shrinkToFit="1"/>
    </xf>
    <xf numFmtId="0" fontId="27" fillId="0" borderId="34" xfId="1" applyFont="1" applyBorder="1" applyAlignment="1">
      <alignment horizontal="center" vertical="center" shrinkToFit="1"/>
    </xf>
    <xf numFmtId="0" fontId="27" fillId="0" borderId="34" xfId="1" applyFont="1" applyBorder="1" applyAlignment="1">
      <alignment horizontal="center" vertical="center" textRotation="255" shrinkToFit="1"/>
    </xf>
    <xf numFmtId="0" fontId="27" fillId="0" borderId="0" xfId="1" applyFont="1" applyBorder="1" applyAlignment="1">
      <alignment horizontal="center" vertical="center" textRotation="255" shrinkToFit="1"/>
    </xf>
    <xf numFmtId="0" fontId="27" fillId="0" borderId="0" xfId="1" applyFont="1" applyBorder="1" applyAlignment="1">
      <alignment horizontal="center" vertical="center" shrinkToFit="1"/>
    </xf>
    <xf numFmtId="0" fontId="17" fillId="0" borderId="0" xfId="1" applyFont="1"/>
    <xf numFmtId="0" fontId="1" fillId="0" borderId="0" xfId="1"/>
    <xf numFmtId="0" fontId="23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23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3" fillId="0" borderId="0" xfId="1" applyFont="1" applyBorder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12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6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3" fillId="0" borderId="0" xfId="1" applyFont="1"/>
    <xf numFmtId="0" fontId="25" fillId="0" borderId="0" xfId="1" applyFont="1" applyAlignment="1">
      <alignment horizontal="center"/>
    </xf>
    <xf numFmtId="0" fontId="23" fillId="0" borderId="0" xfId="1" applyFont="1" applyAlignment="1"/>
    <xf numFmtId="0" fontId="17" fillId="0" borderId="0" xfId="1" applyFont="1" applyAlignment="1"/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left"/>
    </xf>
    <xf numFmtId="0" fontId="17" fillId="0" borderId="0" xfId="1" applyFont="1" applyBorder="1"/>
    <xf numFmtId="0" fontId="23" fillId="0" borderId="15" xfId="1" applyFont="1" applyBorder="1" applyAlignment="1">
      <alignment horizontal="left"/>
    </xf>
    <xf numFmtId="0" fontId="23" fillId="0" borderId="0" xfId="1" applyFont="1" applyAlignment="1">
      <alignment horizontal="left"/>
    </xf>
    <xf numFmtId="0" fontId="17" fillId="0" borderId="0" xfId="1" applyFont="1" applyAlignment="1">
      <alignment horizontal="left" vertical="center" shrinkToFit="1"/>
    </xf>
    <xf numFmtId="0" fontId="23" fillId="0" borderId="0" xfId="1" applyFont="1" applyBorder="1"/>
    <xf numFmtId="0" fontId="17" fillId="0" borderId="0" xfId="1" applyFont="1" applyAlignment="1">
      <alignment horizontal="left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6" fillId="0" borderId="35" xfId="1" applyFont="1" applyBorder="1" applyAlignment="1">
      <alignment horizontal="center" vertical="center" shrinkToFit="1"/>
    </xf>
  </cellXfs>
  <cellStyles count="8"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標準 5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44</xdr:row>
      <xdr:rowOff>111125</xdr:rowOff>
    </xdr:from>
    <xdr:to>
      <xdr:col>14</xdr:col>
      <xdr:colOff>95250</xdr:colOff>
      <xdr:row>46</xdr:row>
      <xdr:rowOff>19269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19650" y="9712325"/>
          <a:ext cx="723900" cy="339944"/>
        </a:xfrm>
        <a:prstGeom prst="flowChartProcess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HG創英角ﾎﾟｯﾌﾟ体"/>
              <a:ea typeface="HG創英角ﾎﾟｯﾌﾟ体"/>
            </a:rPr>
            <a:t>記入例</a:t>
          </a:r>
        </a:p>
      </xdr:txBody>
    </xdr:sp>
    <xdr:clientData/>
  </xdr:twoCellAnchor>
  <xdr:twoCellAnchor>
    <xdr:from>
      <xdr:col>9</xdr:col>
      <xdr:colOff>6350</xdr:colOff>
      <xdr:row>43</xdr:row>
      <xdr:rowOff>101600</xdr:rowOff>
    </xdr:from>
    <xdr:to>
      <xdr:col>10</xdr:col>
      <xdr:colOff>209550</xdr:colOff>
      <xdr:row>45</xdr:row>
      <xdr:rowOff>199948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587750" y="9486900"/>
          <a:ext cx="876300" cy="530148"/>
        </a:xfrm>
        <a:prstGeom prst="wedgeRectCallout">
          <a:avLst>
            <a:gd name="adj1" fmla="val 0"/>
            <a:gd name="adj2" fmla="val 92222"/>
          </a:avLst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左が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勝ちチーム</a:t>
          </a:r>
        </a:p>
      </xdr:txBody>
    </xdr:sp>
    <xdr:clientData/>
  </xdr:twoCellAnchor>
  <xdr:twoCellAnchor>
    <xdr:from>
      <xdr:col>15</xdr:col>
      <xdr:colOff>158750</xdr:colOff>
      <xdr:row>42</xdr:row>
      <xdr:rowOff>107950</xdr:rowOff>
    </xdr:from>
    <xdr:to>
      <xdr:col>16</xdr:col>
      <xdr:colOff>419188</xdr:colOff>
      <xdr:row>45</xdr:row>
      <xdr:rowOff>41275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924550" y="9277350"/>
          <a:ext cx="933538" cy="581025"/>
        </a:xfrm>
        <a:prstGeom prst="wedgeRectCallout">
          <a:avLst>
            <a:gd name="adj1" fmla="val -54083"/>
            <a:gd name="adj2" fmla="val 130852"/>
          </a:avLst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右が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負けチーム</a:t>
          </a:r>
        </a:p>
      </xdr:txBody>
    </xdr:sp>
    <xdr:clientData/>
  </xdr:twoCellAnchor>
  <xdr:twoCellAnchor>
    <xdr:from>
      <xdr:col>13</xdr:col>
      <xdr:colOff>295275</xdr:colOff>
      <xdr:row>55</xdr:row>
      <xdr:rowOff>9525</xdr:rowOff>
    </xdr:from>
    <xdr:to>
      <xdr:col>16</xdr:col>
      <xdr:colOff>276225</xdr:colOff>
      <xdr:row>57</xdr:row>
      <xdr:rowOff>181408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426075" y="11985625"/>
          <a:ext cx="1289050" cy="603683"/>
        </a:xfrm>
        <a:prstGeom prst="wedgeRectCallout">
          <a:avLst>
            <a:gd name="adj1" fmla="val 44852"/>
            <a:gd name="adj2" fmla="val -154000"/>
          </a:avLst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審判名　上が主審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下が副審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E178"/>
  <sheetViews>
    <sheetView tabSelected="1" topLeftCell="AC1" workbookViewId="0">
      <selection activeCell="BD12" sqref="BD12"/>
    </sheetView>
  </sheetViews>
  <sheetFormatPr baseColWidth="12" defaultRowHeight="18" x14ac:dyDescent="0"/>
  <cols>
    <col min="1" max="1" width="9.6640625" style="200" customWidth="1"/>
    <col min="2" max="2" width="3.83203125" style="206" customWidth="1"/>
    <col min="3" max="6" width="3.6640625" style="206" customWidth="1"/>
    <col min="7" max="7" width="9.6640625" style="200" customWidth="1"/>
    <col min="8" max="8" width="7.6640625" style="206" customWidth="1"/>
    <col min="9" max="9" width="5.83203125" style="200" customWidth="1"/>
    <col min="10" max="10" width="9.6640625" style="200" customWidth="1"/>
    <col min="11" max="15" width="3.6640625" style="206" customWidth="1"/>
    <col min="16" max="16" width="9.6640625" style="200" customWidth="1"/>
    <col min="17" max="17" width="7.6640625" style="206" customWidth="1"/>
    <col min="18" max="18" width="3.6640625" style="206" customWidth="1"/>
    <col min="19" max="19" width="3.6640625" style="200" customWidth="1"/>
    <col min="20" max="20" width="9.6640625" style="200" customWidth="1"/>
    <col min="21" max="21" width="3.83203125" style="206" customWidth="1"/>
    <col min="22" max="25" width="3.6640625" style="206" customWidth="1"/>
    <col min="26" max="26" width="9.6640625" style="200" customWidth="1"/>
    <col min="27" max="27" width="7.6640625" style="206" customWidth="1"/>
    <col min="28" max="28" width="5.83203125" style="200" customWidth="1"/>
    <col min="29" max="29" width="9.6640625" style="200" customWidth="1"/>
    <col min="30" max="34" width="3.6640625" style="206" customWidth="1"/>
    <col min="35" max="35" width="9.6640625" style="200" customWidth="1"/>
    <col min="36" max="36" width="7.6640625" style="206" customWidth="1"/>
    <col min="37" max="38" width="3.6640625" style="200" customWidth="1"/>
    <col min="39" max="39" width="9.6640625" style="200" customWidth="1"/>
    <col min="40" max="40" width="3.83203125" style="206" customWidth="1"/>
    <col min="41" max="44" width="3.6640625" style="206" customWidth="1"/>
    <col min="45" max="45" width="9.6640625" style="200" customWidth="1"/>
    <col min="46" max="46" width="7.6640625" style="206" customWidth="1"/>
    <col min="47" max="47" width="5.83203125" style="200" customWidth="1"/>
    <col min="48" max="48" width="9.6640625" style="200" customWidth="1"/>
    <col min="49" max="53" width="3.6640625" style="206" customWidth="1"/>
    <col min="54" max="54" width="9.6640625" style="200" customWidth="1"/>
    <col min="55" max="55" width="7.6640625" style="206" customWidth="1"/>
    <col min="56" max="56" width="12.83203125" style="200"/>
    <col min="57" max="83" width="12.83203125" style="201"/>
  </cols>
  <sheetData>
    <row r="1" spans="1:55">
      <c r="A1" s="166" t="s">
        <v>375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6" t="s">
        <v>375</v>
      </c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  <c r="AL1" s="167"/>
      <c r="AM1" s="166" t="s">
        <v>375</v>
      </c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5">
      <c r="A2" s="166" t="s">
        <v>376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6" t="s">
        <v>376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/>
      <c r="AL2" s="167"/>
      <c r="AM2" s="166" t="s">
        <v>376</v>
      </c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</row>
    <row r="3" spans="1:55">
      <c r="A3" s="166" t="s">
        <v>377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  <c r="S3" s="167"/>
      <c r="T3" s="166" t="s">
        <v>377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7"/>
      <c r="AL3" s="167"/>
      <c r="AM3" s="166" t="s">
        <v>377</v>
      </c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</row>
    <row r="4" spans="1:55">
      <c r="A4" s="202" t="s">
        <v>89</v>
      </c>
      <c r="B4" s="203"/>
      <c r="C4" s="204"/>
      <c r="D4" s="204"/>
      <c r="E4" s="204"/>
      <c r="F4" s="203"/>
      <c r="G4" s="203"/>
      <c r="H4" s="203"/>
      <c r="J4" s="203"/>
      <c r="K4" s="203"/>
      <c r="L4" s="204"/>
      <c r="M4" s="204"/>
      <c r="N4" s="204"/>
      <c r="O4" s="203"/>
      <c r="P4" s="203"/>
      <c r="Q4" s="203"/>
      <c r="R4" s="203"/>
      <c r="T4" s="205" t="s">
        <v>137</v>
      </c>
      <c r="U4" s="205"/>
      <c r="V4" s="205"/>
      <c r="AC4" s="207"/>
    </row>
    <row r="5" spans="1:55" ht="19" thickBot="1">
      <c r="A5" s="202" t="s">
        <v>433</v>
      </c>
      <c r="J5" s="202" t="s">
        <v>434</v>
      </c>
      <c r="K5" s="208"/>
      <c r="L5" s="208"/>
      <c r="M5" s="208"/>
      <c r="R5" s="203"/>
      <c r="T5" s="202" t="s">
        <v>435</v>
      </c>
      <c r="AC5" s="202" t="s">
        <v>436</v>
      </c>
      <c r="AM5" s="209" t="s">
        <v>437</v>
      </c>
      <c r="AN5" s="203"/>
      <c r="AO5" s="204"/>
      <c r="AP5" s="204"/>
      <c r="AQ5" s="204"/>
      <c r="AR5" s="203"/>
      <c r="AS5" s="203"/>
      <c r="AT5" s="203"/>
      <c r="AV5" s="209" t="s">
        <v>438</v>
      </c>
      <c r="AW5" s="203"/>
      <c r="AX5" s="204"/>
      <c r="AY5" s="204"/>
      <c r="AZ5" s="204"/>
      <c r="BA5" s="203"/>
      <c r="BB5" s="203"/>
      <c r="BC5" s="203"/>
    </row>
    <row r="6" spans="1:55">
      <c r="A6" s="210"/>
      <c r="B6" s="210"/>
      <c r="C6" s="211">
        <v>9</v>
      </c>
      <c r="D6" s="212" t="s">
        <v>439</v>
      </c>
      <c r="E6" s="213">
        <v>6</v>
      </c>
      <c r="F6" s="214"/>
      <c r="G6" s="214"/>
      <c r="H6" s="215"/>
      <c r="J6" s="210"/>
      <c r="K6" s="210"/>
      <c r="L6" s="211">
        <v>9</v>
      </c>
      <c r="M6" s="212" t="s">
        <v>439</v>
      </c>
      <c r="N6" s="213">
        <v>8</v>
      </c>
      <c r="O6" s="214"/>
      <c r="P6" s="214"/>
      <c r="Q6" s="215"/>
      <c r="R6" s="203"/>
      <c r="T6" s="210"/>
      <c r="U6" s="210"/>
      <c r="V6" s="211">
        <v>12</v>
      </c>
      <c r="W6" s="212" t="s">
        <v>439</v>
      </c>
      <c r="X6" s="213">
        <v>7</v>
      </c>
      <c r="Y6" s="214"/>
      <c r="Z6" s="214"/>
      <c r="AA6" s="215"/>
      <c r="AC6" s="210"/>
      <c r="AD6" s="210"/>
      <c r="AE6" s="211">
        <v>4</v>
      </c>
      <c r="AF6" s="212" t="s">
        <v>439</v>
      </c>
      <c r="AG6" s="213">
        <v>9</v>
      </c>
      <c r="AH6" s="214"/>
      <c r="AI6" s="214"/>
      <c r="AJ6" s="215"/>
      <c r="AM6" s="216"/>
      <c r="AN6" s="216"/>
      <c r="AO6" s="217"/>
      <c r="AP6" s="218" t="s">
        <v>440</v>
      </c>
      <c r="AQ6" s="219"/>
      <c r="AR6" s="220"/>
      <c r="AS6" s="220"/>
      <c r="AT6" s="220"/>
      <c r="AV6" s="216"/>
      <c r="AW6" s="216"/>
      <c r="AX6" s="217"/>
      <c r="AY6" s="218" t="s">
        <v>440</v>
      </c>
      <c r="AZ6" s="219"/>
      <c r="BA6" s="220"/>
      <c r="BB6" s="220"/>
      <c r="BC6" s="220"/>
    </row>
    <row r="7" spans="1:55">
      <c r="A7" s="221"/>
      <c r="B7" s="221"/>
      <c r="C7" s="222">
        <v>4</v>
      </c>
      <c r="D7" s="204" t="s">
        <v>441</v>
      </c>
      <c r="E7" s="223">
        <v>4</v>
      </c>
      <c r="F7" s="224"/>
      <c r="G7" s="224"/>
      <c r="H7" s="225" t="s">
        <v>442</v>
      </c>
      <c r="J7" s="221"/>
      <c r="K7" s="221"/>
      <c r="L7" s="222">
        <v>6</v>
      </c>
      <c r="M7" s="204" t="s">
        <v>441</v>
      </c>
      <c r="N7" s="223">
        <v>6</v>
      </c>
      <c r="O7" s="224"/>
      <c r="P7" s="224"/>
      <c r="Q7" s="225" t="s">
        <v>443</v>
      </c>
      <c r="R7" s="203"/>
      <c r="T7" s="221"/>
      <c r="U7" s="221"/>
      <c r="V7" s="222">
        <v>16</v>
      </c>
      <c r="W7" s="204" t="s">
        <v>441</v>
      </c>
      <c r="X7" s="223">
        <v>12</v>
      </c>
      <c r="Y7" s="224"/>
      <c r="Z7" s="224"/>
      <c r="AA7" s="225" t="s">
        <v>444</v>
      </c>
      <c r="AC7" s="221"/>
      <c r="AD7" s="221"/>
      <c r="AE7" s="222">
        <v>11</v>
      </c>
      <c r="AF7" s="204" t="s">
        <v>441</v>
      </c>
      <c r="AG7" s="223">
        <v>12</v>
      </c>
      <c r="AH7" s="224"/>
      <c r="AI7" s="224"/>
      <c r="AJ7" s="225" t="s">
        <v>445</v>
      </c>
      <c r="AM7" s="226"/>
      <c r="AN7" s="226"/>
      <c r="AO7" s="227"/>
      <c r="AP7" s="228" t="s">
        <v>440</v>
      </c>
      <c r="AQ7" s="229"/>
      <c r="AR7" s="230"/>
      <c r="AS7" s="230"/>
      <c r="AT7" s="230"/>
      <c r="AV7" s="226"/>
      <c r="AW7" s="226"/>
      <c r="AX7" s="227"/>
      <c r="AY7" s="228" t="s">
        <v>440</v>
      </c>
      <c r="AZ7" s="229"/>
      <c r="BA7" s="230"/>
      <c r="BB7" s="230"/>
      <c r="BC7" s="230"/>
    </row>
    <row r="8" spans="1:55">
      <c r="A8" s="221" t="s">
        <v>446</v>
      </c>
      <c r="B8" s="231">
        <f>SUM(C6:C10)</f>
        <v>46</v>
      </c>
      <c r="C8" s="222"/>
      <c r="D8" s="204"/>
      <c r="E8" s="223"/>
      <c r="F8" s="224">
        <f>SUM(E6:E10)</f>
        <v>16</v>
      </c>
      <c r="G8" s="224" t="s">
        <v>447</v>
      </c>
      <c r="H8" s="225"/>
      <c r="J8" s="221" t="s">
        <v>448</v>
      </c>
      <c r="K8" s="231">
        <f>SUM(L6:L10)</f>
        <v>33</v>
      </c>
      <c r="L8" s="222"/>
      <c r="M8" s="204"/>
      <c r="N8" s="223"/>
      <c r="O8" s="224">
        <f>SUM(N6:N10)</f>
        <v>29</v>
      </c>
      <c r="P8" s="224" t="s">
        <v>449</v>
      </c>
      <c r="Q8" s="225"/>
      <c r="R8" s="203"/>
      <c r="T8" s="221" t="s">
        <v>450</v>
      </c>
      <c r="U8" s="231">
        <f>SUM(V6:V10)</f>
        <v>45</v>
      </c>
      <c r="V8" s="222"/>
      <c r="W8" s="204"/>
      <c r="X8" s="223"/>
      <c r="Y8" s="224">
        <f>SUM(X6:X10)</f>
        <v>32</v>
      </c>
      <c r="Z8" s="224" t="s">
        <v>451</v>
      </c>
      <c r="AA8" s="225"/>
      <c r="AC8" s="221" t="s">
        <v>452</v>
      </c>
      <c r="AD8" s="231">
        <f>SUM(AE6:AE10)</f>
        <v>42</v>
      </c>
      <c r="AE8" s="222"/>
      <c r="AF8" s="204"/>
      <c r="AG8" s="223"/>
      <c r="AH8" s="224">
        <f>SUM(AG6:AG10)</f>
        <v>33</v>
      </c>
      <c r="AI8" s="224" t="s">
        <v>453</v>
      </c>
      <c r="AJ8" s="225"/>
      <c r="AM8" s="226"/>
      <c r="AN8" s="226">
        <v>0</v>
      </c>
      <c r="AO8" s="227"/>
      <c r="AP8" s="228"/>
      <c r="AQ8" s="229"/>
      <c r="AR8" s="230">
        <v>0</v>
      </c>
      <c r="AS8" s="230"/>
      <c r="AT8" s="230"/>
      <c r="AV8" s="226"/>
      <c r="AW8" s="226">
        <v>0</v>
      </c>
      <c r="AX8" s="227"/>
      <c r="AY8" s="228"/>
      <c r="AZ8" s="229"/>
      <c r="BA8" s="230">
        <v>0</v>
      </c>
      <c r="BB8" s="230"/>
      <c r="BC8" s="230"/>
    </row>
    <row r="9" spans="1:55">
      <c r="A9" s="221"/>
      <c r="B9" s="221"/>
      <c r="C9" s="222">
        <v>15</v>
      </c>
      <c r="D9" s="204" t="s">
        <v>439</v>
      </c>
      <c r="E9" s="223">
        <v>4</v>
      </c>
      <c r="F9" s="224"/>
      <c r="G9" s="224"/>
      <c r="H9" s="225" t="s">
        <v>454</v>
      </c>
      <c r="J9" s="221"/>
      <c r="K9" s="221"/>
      <c r="L9" s="222">
        <v>8</v>
      </c>
      <c r="M9" s="204" t="s">
        <v>439</v>
      </c>
      <c r="N9" s="223">
        <v>6</v>
      </c>
      <c r="O9" s="224"/>
      <c r="P9" s="224"/>
      <c r="Q9" s="225" t="s">
        <v>455</v>
      </c>
      <c r="R9" s="203"/>
      <c r="T9" s="221"/>
      <c r="U9" s="221"/>
      <c r="V9" s="222">
        <v>3</v>
      </c>
      <c r="W9" s="204" t="s">
        <v>439</v>
      </c>
      <c r="X9" s="223">
        <v>7</v>
      </c>
      <c r="Y9" s="224"/>
      <c r="Z9" s="224"/>
      <c r="AA9" s="225" t="s">
        <v>443</v>
      </c>
      <c r="AC9" s="221"/>
      <c r="AD9" s="221"/>
      <c r="AE9" s="222">
        <v>15</v>
      </c>
      <c r="AF9" s="204" t="s">
        <v>439</v>
      </c>
      <c r="AG9" s="223">
        <v>6</v>
      </c>
      <c r="AH9" s="224"/>
      <c r="AI9" s="224"/>
      <c r="AJ9" s="225" t="s">
        <v>454</v>
      </c>
      <c r="AM9" s="226"/>
      <c r="AN9" s="226"/>
      <c r="AO9" s="227"/>
      <c r="AP9" s="228" t="s">
        <v>440</v>
      </c>
      <c r="AQ9" s="229"/>
      <c r="AR9" s="230"/>
      <c r="AS9" s="230"/>
      <c r="AT9" s="230"/>
      <c r="AV9" s="226"/>
      <c r="AW9" s="226"/>
      <c r="AX9" s="227"/>
      <c r="AY9" s="228" t="s">
        <v>440</v>
      </c>
      <c r="AZ9" s="229"/>
      <c r="BA9" s="230"/>
      <c r="BB9" s="230"/>
      <c r="BC9" s="230"/>
    </row>
    <row r="10" spans="1:55" ht="19" thickBot="1">
      <c r="A10" s="232"/>
      <c r="B10" s="232"/>
      <c r="C10" s="233">
        <v>18</v>
      </c>
      <c r="D10" s="234" t="s">
        <v>439</v>
      </c>
      <c r="E10" s="235">
        <v>2</v>
      </c>
      <c r="F10" s="236"/>
      <c r="G10" s="236"/>
      <c r="H10" s="237"/>
      <c r="J10" s="232"/>
      <c r="K10" s="232"/>
      <c r="L10" s="233">
        <v>10</v>
      </c>
      <c r="M10" s="234" t="s">
        <v>439</v>
      </c>
      <c r="N10" s="235">
        <v>9</v>
      </c>
      <c r="O10" s="236"/>
      <c r="P10" s="236"/>
      <c r="Q10" s="237"/>
      <c r="R10" s="203"/>
      <c r="T10" s="232"/>
      <c r="U10" s="232"/>
      <c r="V10" s="233">
        <v>14</v>
      </c>
      <c r="W10" s="234" t="s">
        <v>439</v>
      </c>
      <c r="X10" s="235">
        <v>6</v>
      </c>
      <c r="Y10" s="236"/>
      <c r="Z10" s="236"/>
      <c r="AA10" s="237"/>
      <c r="AC10" s="232"/>
      <c r="AD10" s="232"/>
      <c r="AE10" s="233">
        <v>12</v>
      </c>
      <c r="AF10" s="234" t="s">
        <v>439</v>
      </c>
      <c r="AG10" s="235">
        <v>6</v>
      </c>
      <c r="AH10" s="236"/>
      <c r="AI10" s="236"/>
      <c r="AJ10" s="237"/>
      <c r="AM10" s="238"/>
      <c r="AN10" s="238"/>
      <c r="AO10" s="239"/>
      <c r="AP10" s="240" t="s">
        <v>440</v>
      </c>
      <c r="AQ10" s="241"/>
      <c r="AR10" s="242"/>
      <c r="AS10" s="242"/>
      <c r="AT10" s="242"/>
      <c r="AV10" s="238"/>
      <c r="AW10" s="238"/>
      <c r="AX10" s="239"/>
      <c r="AY10" s="240" t="s">
        <v>440</v>
      </c>
      <c r="AZ10" s="241"/>
      <c r="BA10" s="242"/>
      <c r="BB10" s="242"/>
      <c r="BC10" s="242"/>
    </row>
    <row r="11" spans="1:55">
      <c r="A11" s="203"/>
      <c r="B11" s="203"/>
      <c r="C11" s="204"/>
      <c r="D11" s="204"/>
      <c r="E11" s="204"/>
      <c r="F11" s="203"/>
      <c r="G11" s="203"/>
      <c r="H11" s="203"/>
      <c r="J11" s="203"/>
      <c r="K11" s="203"/>
      <c r="L11" s="204"/>
      <c r="M11" s="204"/>
      <c r="N11" s="204"/>
      <c r="O11" s="203"/>
      <c r="P11" s="203"/>
      <c r="Q11" s="203"/>
      <c r="R11" s="203"/>
      <c r="T11" s="203"/>
      <c r="U11" s="203"/>
      <c r="V11" s="204"/>
      <c r="W11" s="204"/>
      <c r="X11" s="204"/>
      <c r="Y11" s="203"/>
      <c r="Z11" s="203"/>
      <c r="AA11" s="203"/>
      <c r="AC11" s="203"/>
      <c r="AD11" s="203"/>
      <c r="AE11" s="204"/>
      <c r="AF11" s="204"/>
      <c r="AG11" s="204"/>
      <c r="AH11" s="203"/>
      <c r="AI11" s="203"/>
      <c r="AJ11" s="203"/>
      <c r="AM11" s="203"/>
      <c r="AN11" s="203"/>
      <c r="AO11" s="204"/>
      <c r="AP11" s="204"/>
      <c r="AQ11" s="204"/>
      <c r="AR11" s="203"/>
      <c r="AS11" s="203"/>
      <c r="AT11" s="203"/>
      <c r="AV11" s="203"/>
      <c r="AW11" s="203"/>
      <c r="AX11" s="204"/>
      <c r="AY11" s="204"/>
      <c r="AZ11" s="204"/>
      <c r="BA11" s="203"/>
      <c r="BB11" s="203"/>
      <c r="BC11" s="203"/>
    </row>
    <row r="12" spans="1:55" ht="19" thickBot="1">
      <c r="A12" s="202" t="s">
        <v>456</v>
      </c>
      <c r="J12" s="202" t="s">
        <v>457</v>
      </c>
      <c r="T12" s="202" t="s">
        <v>458</v>
      </c>
      <c r="AC12" s="202" t="s">
        <v>459</v>
      </c>
      <c r="AD12" s="208"/>
      <c r="AE12" s="208"/>
      <c r="AF12" s="208"/>
      <c r="AM12" s="243" t="s">
        <v>460</v>
      </c>
      <c r="AV12" s="243" t="s">
        <v>461</v>
      </c>
    </row>
    <row r="13" spans="1:55">
      <c r="A13" s="210"/>
      <c r="B13" s="210"/>
      <c r="C13" s="211">
        <v>8</v>
      </c>
      <c r="D13" s="212" t="s">
        <v>439</v>
      </c>
      <c r="E13" s="213">
        <v>13</v>
      </c>
      <c r="F13" s="214"/>
      <c r="G13" s="214"/>
      <c r="H13" s="215"/>
      <c r="J13" s="210"/>
      <c r="K13" s="210"/>
      <c r="L13" s="211">
        <v>11</v>
      </c>
      <c r="M13" s="212" t="s">
        <v>439</v>
      </c>
      <c r="N13" s="213">
        <v>12</v>
      </c>
      <c r="O13" s="214"/>
      <c r="P13" s="214"/>
      <c r="Q13" s="215"/>
      <c r="R13" s="203"/>
      <c r="T13" s="210"/>
      <c r="U13" s="210"/>
      <c r="V13" s="211">
        <v>6</v>
      </c>
      <c r="W13" s="212" t="s">
        <v>439</v>
      </c>
      <c r="X13" s="213">
        <v>6</v>
      </c>
      <c r="Y13" s="214"/>
      <c r="Z13" s="214"/>
      <c r="AA13" s="215"/>
      <c r="AC13" s="210"/>
      <c r="AD13" s="210"/>
      <c r="AE13" s="211">
        <v>5</v>
      </c>
      <c r="AF13" s="212" t="s">
        <v>439</v>
      </c>
      <c r="AG13" s="213">
        <v>10</v>
      </c>
      <c r="AH13" s="214"/>
      <c r="AI13" s="214"/>
      <c r="AJ13" s="215"/>
      <c r="AM13" s="216"/>
      <c r="AN13" s="216"/>
      <c r="AO13" s="217"/>
      <c r="AP13" s="218" t="s">
        <v>440</v>
      </c>
      <c r="AQ13" s="219"/>
      <c r="AR13" s="220"/>
      <c r="AS13" s="220"/>
      <c r="AT13" s="220"/>
      <c r="AV13" s="216"/>
      <c r="AW13" s="216"/>
      <c r="AX13" s="217"/>
      <c r="AY13" s="218" t="s">
        <v>440</v>
      </c>
      <c r="AZ13" s="219"/>
      <c r="BA13" s="220"/>
      <c r="BB13" s="220"/>
      <c r="BC13" s="220"/>
    </row>
    <row r="14" spans="1:55">
      <c r="A14" s="221"/>
      <c r="B14" s="221"/>
      <c r="C14" s="222">
        <v>8</v>
      </c>
      <c r="D14" s="204" t="s">
        <v>439</v>
      </c>
      <c r="E14" s="223">
        <v>4</v>
      </c>
      <c r="F14" s="224"/>
      <c r="G14" s="224"/>
      <c r="H14" s="225" t="s">
        <v>462</v>
      </c>
      <c r="J14" s="221"/>
      <c r="K14" s="221"/>
      <c r="L14" s="222">
        <v>11</v>
      </c>
      <c r="M14" s="204" t="s">
        <v>439</v>
      </c>
      <c r="N14" s="223">
        <v>4</v>
      </c>
      <c r="O14" s="224"/>
      <c r="P14" s="224"/>
      <c r="Q14" s="225" t="s">
        <v>463</v>
      </c>
      <c r="R14" s="203"/>
      <c r="T14" s="221"/>
      <c r="U14" s="221"/>
      <c r="V14" s="222">
        <v>14</v>
      </c>
      <c r="W14" s="204" t="s">
        <v>439</v>
      </c>
      <c r="X14" s="223">
        <v>7</v>
      </c>
      <c r="Y14" s="224"/>
      <c r="Z14" s="224"/>
      <c r="AA14" s="225" t="s">
        <v>464</v>
      </c>
      <c r="AC14" s="221"/>
      <c r="AD14" s="221"/>
      <c r="AE14" s="222">
        <v>16</v>
      </c>
      <c r="AF14" s="204" t="s">
        <v>439</v>
      </c>
      <c r="AG14" s="223">
        <v>8</v>
      </c>
      <c r="AH14" s="224"/>
      <c r="AI14" s="224"/>
      <c r="AJ14" s="225" t="s">
        <v>462</v>
      </c>
      <c r="AM14" s="226"/>
      <c r="AN14" s="226"/>
      <c r="AO14" s="227"/>
      <c r="AP14" s="228" t="s">
        <v>440</v>
      </c>
      <c r="AQ14" s="229"/>
      <c r="AR14" s="230"/>
      <c r="AS14" s="230"/>
      <c r="AT14" s="230"/>
      <c r="AV14" s="226"/>
      <c r="AW14" s="226"/>
      <c r="AX14" s="227"/>
      <c r="AY14" s="228" t="s">
        <v>440</v>
      </c>
      <c r="AZ14" s="229"/>
      <c r="BA14" s="230"/>
      <c r="BB14" s="230"/>
      <c r="BC14" s="230"/>
    </row>
    <row r="15" spans="1:55">
      <c r="A15" s="221" t="s">
        <v>465</v>
      </c>
      <c r="B15" s="231">
        <f>SUM(C13:C17)</f>
        <v>32</v>
      </c>
      <c r="C15" s="222"/>
      <c r="D15" s="204"/>
      <c r="E15" s="223"/>
      <c r="F15" s="224">
        <f>SUM(E13:E17)</f>
        <v>28</v>
      </c>
      <c r="G15" s="224" t="s">
        <v>466</v>
      </c>
      <c r="H15" s="225"/>
      <c r="J15" s="221" t="s">
        <v>467</v>
      </c>
      <c r="K15" s="231">
        <f>SUM(L13:L17)</f>
        <v>41</v>
      </c>
      <c r="L15" s="222"/>
      <c r="M15" s="204"/>
      <c r="N15" s="223"/>
      <c r="O15" s="224">
        <f>SUM(N13:N17)</f>
        <v>36</v>
      </c>
      <c r="P15" s="224" t="s">
        <v>468</v>
      </c>
      <c r="Q15" s="225"/>
      <c r="R15" s="203"/>
      <c r="T15" s="221" t="s">
        <v>469</v>
      </c>
      <c r="U15" s="231">
        <f>SUM(V13:V17)</f>
        <v>45</v>
      </c>
      <c r="V15" s="222"/>
      <c r="W15" s="204"/>
      <c r="X15" s="223"/>
      <c r="Y15" s="224">
        <f>SUM(X13:X17)</f>
        <v>38</v>
      </c>
      <c r="Z15" s="224" t="s">
        <v>470</v>
      </c>
      <c r="AA15" s="225"/>
      <c r="AC15" s="221" t="s">
        <v>471</v>
      </c>
      <c r="AD15" s="231">
        <f>SUM(AE13:AE17)</f>
        <v>43</v>
      </c>
      <c r="AE15" s="222"/>
      <c r="AF15" s="204"/>
      <c r="AG15" s="223"/>
      <c r="AH15" s="224">
        <f>SUM(AG13:AG17)</f>
        <v>32</v>
      </c>
      <c r="AI15" s="224" t="s">
        <v>472</v>
      </c>
      <c r="AJ15" s="225"/>
      <c r="AM15" s="226"/>
      <c r="AN15" s="226">
        <v>0</v>
      </c>
      <c r="AO15" s="227"/>
      <c r="AP15" s="228"/>
      <c r="AQ15" s="229"/>
      <c r="AR15" s="230">
        <v>0</v>
      </c>
      <c r="AS15" s="230"/>
      <c r="AT15" s="230"/>
      <c r="AV15" s="226"/>
      <c r="AW15" s="226">
        <v>0</v>
      </c>
      <c r="AX15" s="227"/>
      <c r="AY15" s="228"/>
      <c r="AZ15" s="229"/>
      <c r="BA15" s="230">
        <v>0</v>
      </c>
      <c r="BB15" s="230"/>
      <c r="BC15" s="230"/>
    </row>
    <row r="16" spans="1:55">
      <c r="A16" s="221"/>
      <c r="B16" s="221"/>
      <c r="C16" s="222">
        <v>8</v>
      </c>
      <c r="D16" s="204" t="s">
        <v>473</v>
      </c>
      <c r="E16" s="223">
        <v>4</v>
      </c>
      <c r="F16" s="224"/>
      <c r="G16" s="224"/>
      <c r="H16" s="225" t="s">
        <v>474</v>
      </c>
      <c r="J16" s="221"/>
      <c r="K16" s="221"/>
      <c r="L16" s="222">
        <v>10</v>
      </c>
      <c r="M16" s="204" t="s">
        <v>439</v>
      </c>
      <c r="N16" s="223">
        <v>12</v>
      </c>
      <c r="O16" s="224"/>
      <c r="P16" s="224"/>
      <c r="Q16" s="225" t="s">
        <v>475</v>
      </c>
      <c r="R16" s="203"/>
      <c r="T16" s="221"/>
      <c r="U16" s="221"/>
      <c r="V16" s="222">
        <v>14</v>
      </c>
      <c r="W16" s="204" t="s">
        <v>439</v>
      </c>
      <c r="X16" s="223">
        <v>8</v>
      </c>
      <c r="Y16" s="224"/>
      <c r="Z16" s="224"/>
      <c r="AA16" s="225" t="s">
        <v>476</v>
      </c>
      <c r="AC16" s="221"/>
      <c r="AD16" s="221"/>
      <c r="AE16" s="222">
        <v>12</v>
      </c>
      <c r="AF16" s="204" t="s">
        <v>439</v>
      </c>
      <c r="AG16" s="223">
        <v>6</v>
      </c>
      <c r="AH16" s="224"/>
      <c r="AI16" s="224"/>
      <c r="AJ16" s="225" t="s">
        <v>477</v>
      </c>
      <c r="AM16" s="226"/>
      <c r="AN16" s="226"/>
      <c r="AO16" s="227"/>
      <c r="AP16" s="228" t="s">
        <v>440</v>
      </c>
      <c r="AQ16" s="229"/>
      <c r="AR16" s="230"/>
      <c r="AS16" s="230"/>
      <c r="AT16" s="230"/>
      <c r="AV16" s="226"/>
      <c r="AW16" s="226"/>
      <c r="AX16" s="227"/>
      <c r="AY16" s="228" t="s">
        <v>440</v>
      </c>
      <c r="AZ16" s="229"/>
      <c r="BA16" s="230"/>
      <c r="BB16" s="230"/>
      <c r="BC16" s="230"/>
    </row>
    <row r="17" spans="1:55" ht="19" thickBot="1">
      <c r="A17" s="232"/>
      <c r="B17" s="232"/>
      <c r="C17" s="233">
        <v>8</v>
      </c>
      <c r="D17" s="234" t="s">
        <v>478</v>
      </c>
      <c r="E17" s="235">
        <v>7</v>
      </c>
      <c r="F17" s="236"/>
      <c r="G17" s="236"/>
      <c r="H17" s="237"/>
      <c r="J17" s="232"/>
      <c r="K17" s="232"/>
      <c r="L17" s="233">
        <v>9</v>
      </c>
      <c r="M17" s="234" t="s">
        <v>479</v>
      </c>
      <c r="N17" s="235">
        <v>8</v>
      </c>
      <c r="O17" s="236"/>
      <c r="P17" s="236"/>
      <c r="Q17" s="237"/>
      <c r="R17" s="203"/>
      <c r="T17" s="232"/>
      <c r="U17" s="232"/>
      <c r="V17" s="233">
        <v>11</v>
      </c>
      <c r="W17" s="234" t="s">
        <v>479</v>
      </c>
      <c r="X17" s="235">
        <v>17</v>
      </c>
      <c r="Y17" s="236"/>
      <c r="Z17" s="236"/>
      <c r="AA17" s="237"/>
      <c r="AC17" s="232"/>
      <c r="AD17" s="232"/>
      <c r="AE17" s="233">
        <v>10</v>
      </c>
      <c r="AF17" s="234" t="s">
        <v>479</v>
      </c>
      <c r="AG17" s="235">
        <v>8</v>
      </c>
      <c r="AH17" s="236"/>
      <c r="AI17" s="236"/>
      <c r="AJ17" s="237"/>
      <c r="AM17" s="238"/>
      <c r="AN17" s="238"/>
      <c r="AO17" s="239"/>
      <c r="AP17" s="240" t="s">
        <v>440</v>
      </c>
      <c r="AQ17" s="241"/>
      <c r="AR17" s="242"/>
      <c r="AS17" s="242"/>
      <c r="AT17" s="242"/>
      <c r="AV17" s="238"/>
      <c r="AW17" s="238"/>
      <c r="AX17" s="239"/>
      <c r="AY17" s="240" t="s">
        <v>440</v>
      </c>
      <c r="AZ17" s="241"/>
      <c r="BA17" s="242"/>
      <c r="BB17" s="242"/>
      <c r="BC17" s="242"/>
    </row>
    <row r="18" spans="1:55">
      <c r="A18" s="203"/>
      <c r="B18" s="203"/>
      <c r="C18" s="204"/>
      <c r="D18" s="204"/>
      <c r="E18" s="204"/>
      <c r="F18" s="203"/>
      <c r="G18" s="203"/>
      <c r="H18" s="203"/>
      <c r="J18" s="203"/>
      <c r="K18" s="203"/>
      <c r="L18" s="204"/>
      <c r="M18" s="204"/>
      <c r="N18" s="204"/>
      <c r="O18" s="203"/>
      <c r="P18" s="203"/>
      <c r="Q18" s="203"/>
      <c r="R18" s="203"/>
      <c r="X18" s="204"/>
      <c r="Y18" s="204"/>
    </row>
    <row r="19" spans="1:55" ht="19" thickBot="1">
      <c r="A19" s="202" t="s">
        <v>527</v>
      </c>
      <c r="J19" s="202" t="s">
        <v>528</v>
      </c>
      <c r="R19" s="203"/>
      <c r="T19" s="202" t="s">
        <v>533</v>
      </c>
      <c r="X19" s="204"/>
      <c r="Y19" s="204"/>
      <c r="AC19" s="202" t="s">
        <v>480</v>
      </c>
      <c r="AD19" s="244"/>
      <c r="AM19" s="245" t="s">
        <v>481</v>
      </c>
      <c r="AV19" s="245" t="s">
        <v>482</v>
      </c>
    </row>
    <row r="20" spans="1:55">
      <c r="A20" s="210"/>
      <c r="B20" s="210"/>
      <c r="C20" s="211"/>
      <c r="D20" s="212" t="s">
        <v>479</v>
      </c>
      <c r="E20" s="213"/>
      <c r="F20" s="214"/>
      <c r="G20" s="214"/>
      <c r="H20" s="215"/>
      <c r="J20" s="210"/>
      <c r="K20" s="210"/>
      <c r="L20" s="211"/>
      <c r="M20" s="212" t="s">
        <v>479</v>
      </c>
      <c r="N20" s="213"/>
      <c r="O20" s="214"/>
      <c r="P20" s="214"/>
      <c r="Q20" s="215"/>
      <c r="R20" s="203"/>
      <c r="T20" s="210"/>
      <c r="U20" s="210"/>
      <c r="V20" s="211"/>
      <c r="W20" s="212" t="s">
        <v>479</v>
      </c>
      <c r="X20" s="213"/>
      <c r="Y20" s="214"/>
      <c r="Z20" s="214"/>
      <c r="AA20" s="215"/>
      <c r="AC20" s="210"/>
      <c r="AD20" s="210"/>
      <c r="AE20" s="211">
        <v>12</v>
      </c>
      <c r="AF20" s="212" t="s">
        <v>479</v>
      </c>
      <c r="AG20" s="213">
        <v>10</v>
      </c>
      <c r="AH20" s="214"/>
      <c r="AI20" s="214"/>
      <c r="AJ20" s="215"/>
      <c r="AM20" s="216"/>
      <c r="AN20" s="216"/>
      <c r="AO20" s="217"/>
      <c r="AP20" s="218" t="s">
        <v>440</v>
      </c>
      <c r="AQ20" s="219"/>
      <c r="AR20" s="220"/>
      <c r="AS20" s="220"/>
      <c r="AT20" s="220"/>
      <c r="AV20" s="216"/>
      <c r="AW20" s="216"/>
      <c r="AX20" s="217"/>
      <c r="AY20" s="218" t="s">
        <v>440</v>
      </c>
      <c r="AZ20" s="219"/>
      <c r="BA20" s="220"/>
      <c r="BB20" s="220"/>
      <c r="BC20" s="220"/>
    </row>
    <row r="21" spans="1:55">
      <c r="A21" s="221"/>
      <c r="B21" s="221"/>
      <c r="C21" s="222"/>
      <c r="D21" s="204" t="s">
        <v>479</v>
      </c>
      <c r="E21" s="223"/>
      <c r="F21" s="224"/>
      <c r="G21" s="224"/>
      <c r="H21" s="225"/>
      <c r="J21" s="221"/>
      <c r="K21" s="221"/>
      <c r="L21" s="222"/>
      <c r="M21" s="204" t="s">
        <v>479</v>
      </c>
      <c r="N21" s="223"/>
      <c r="O21" s="224"/>
      <c r="P21" s="224"/>
      <c r="Q21" s="225"/>
      <c r="R21" s="203"/>
      <c r="T21" s="221"/>
      <c r="U21" s="221"/>
      <c r="V21" s="222"/>
      <c r="W21" s="204" t="s">
        <v>479</v>
      </c>
      <c r="X21" s="223"/>
      <c r="Y21" s="224"/>
      <c r="Z21" s="224"/>
      <c r="AA21" s="225"/>
      <c r="AC21" s="221"/>
      <c r="AD21" s="221"/>
      <c r="AE21" s="222">
        <v>3</v>
      </c>
      <c r="AF21" s="204" t="s">
        <v>479</v>
      </c>
      <c r="AG21" s="223">
        <v>9</v>
      </c>
      <c r="AH21" s="224"/>
      <c r="AI21" s="224"/>
      <c r="AJ21" s="225" t="s">
        <v>483</v>
      </c>
      <c r="AM21" s="226"/>
      <c r="AN21" s="226"/>
      <c r="AO21" s="227"/>
      <c r="AP21" s="228" t="s">
        <v>440</v>
      </c>
      <c r="AQ21" s="229"/>
      <c r="AR21" s="230"/>
      <c r="AS21" s="230"/>
      <c r="AT21" s="230"/>
      <c r="AV21" s="226"/>
      <c r="AW21" s="226"/>
      <c r="AX21" s="227"/>
      <c r="AY21" s="228" t="s">
        <v>440</v>
      </c>
      <c r="AZ21" s="229"/>
      <c r="BA21" s="230"/>
      <c r="BB21" s="230"/>
      <c r="BC21" s="230"/>
    </row>
    <row r="22" spans="1:55">
      <c r="A22" s="221"/>
      <c r="B22" s="231">
        <f>SUM(C20:C24)</f>
        <v>0</v>
      </c>
      <c r="C22" s="222"/>
      <c r="D22" s="204"/>
      <c r="E22" s="223"/>
      <c r="F22" s="224">
        <f>SUM(E20:E24)</f>
        <v>0</v>
      </c>
      <c r="G22" s="224"/>
      <c r="H22" s="225"/>
      <c r="J22" s="221"/>
      <c r="K22" s="231">
        <f>SUM(L20:L24)</f>
        <v>0</v>
      </c>
      <c r="L22" s="222"/>
      <c r="M22" s="204"/>
      <c r="N22" s="223"/>
      <c r="O22" s="224">
        <f>SUM(N20:N24)</f>
        <v>0</v>
      </c>
      <c r="P22" s="224"/>
      <c r="Q22" s="225"/>
      <c r="R22" s="203"/>
      <c r="T22" s="221"/>
      <c r="U22" s="231">
        <f>SUM(V20:V24)</f>
        <v>0</v>
      </c>
      <c r="V22" s="222"/>
      <c r="W22" s="204"/>
      <c r="X22" s="223"/>
      <c r="Y22" s="224">
        <f>SUM(X20:X24)</f>
        <v>0</v>
      </c>
      <c r="Z22" s="224"/>
      <c r="AA22" s="225"/>
      <c r="AC22" s="221" t="s">
        <v>484</v>
      </c>
      <c r="AD22" s="231">
        <f>SUM(AE20:AE24)</f>
        <v>44</v>
      </c>
      <c r="AE22" s="222"/>
      <c r="AF22" s="204"/>
      <c r="AG22" s="223"/>
      <c r="AH22" s="224">
        <f>SUM(AG20:AG24)</f>
        <v>34</v>
      </c>
      <c r="AI22" s="224" t="s">
        <v>485</v>
      </c>
      <c r="AJ22" s="225"/>
      <c r="AM22" s="226"/>
      <c r="AN22" s="226">
        <v>0</v>
      </c>
      <c r="AO22" s="227"/>
      <c r="AP22" s="228"/>
      <c r="AQ22" s="229"/>
      <c r="AR22" s="230">
        <v>0</v>
      </c>
      <c r="AS22" s="230"/>
      <c r="AT22" s="230"/>
      <c r="AV22" s="226"/>
      <c r="AW22" s="226">
        <v>0</v>
      </c>
      <c r="AX22" s="227"/>
      <c r="AY22" s="228"/>
      <c r="AZ22" s="229"/>
      <c r="BA22" s="230">
        <v>0</v>
      </c>
      <c r="BB22" s="230"/>
      <c r="BC22" s="230"/>
    </row>
    <row r="23" spans="1:55">
      <c r="A23" s="221"/>
      <c r="B23" s="221"/>
      <c r="C23" s="222"/>
      <c r="D23" s="204" t="s">
        <v>473</v>
      </c>
      <c r="E23" s="223"/>
      <c r="F23" s="224"/>
      <c r="G23" s="224"/>
      <c r="H23" s="225"/>
      <c r="J23" s="221"/>
      <c r="K23" s="221"/>
      <c r="L23" s="222"/>
      <c r="M23" s="204" t="s">
        <v>473</v>
      </c>
      <c r="N23" s="223"/>
      <c r="O23" s="224"/>
      <c r="P23" s="224"/>
      <c r="Q23" s="225"/>
      <c r="R23" s="203"/>
      <c r="T23" s="221"/>
      <c r="U23" s="221"/>
      <c r="V23" s="222"/>
      <c r="W23" s="204" t="s">
        <v>473</v>
      </c>
      <c r="X23" s="223"/>
      <c r="Y23" s="224"/>
      <c r="Z23" s="224"/>
      <c r="AA23" s="225"/>
      <c r="AC23" s="221"/>
      <c r="AD23" s="221"/>
      <c r="AE23" s="222">
        <v>12</v>
      </c>
      <c r="AF23" s="204" t="s">
        <v>473</v>
      </c>
      <c r="AG23" s="223">
        <v>11</v>
      </c>
      <c r="AH23" s="224"/>
      <c r="AI23" s="224"/>
      <c r="AJ23" s="225" t="s">
        <v>486</v>
      </c>
      <c r="AM23" s="226"/>
      <c r="AN23" s="226"/>
      <c r="AO23" s="227"/>
      <c r="AP23" s="228" t="s">
        <v>440</v>
      </c>
      <c r="AQ23" s="229"/>
      <c r="AR23" s="230"/>
      <c r="AS23" s="230"/>
      <c r="AT23" s="230"/>
      <c r="AV23" s="226"/>
      <c r="AW23" s="226"/>
      <c r="AX23" s="227"/>
      <c r="AY23" s="228" t="s">
        <v>440</v>
      </c>
      <c r="AZ23" s="229"/>
      <c r="BA23" s="230"/>
      <c r="BB23" s="230"/>
      <c r="BC23" s="230"/>
    </row>
    <row r="24" spans="1:55" ht="19" thickBot="1">
      <c r="A24" s="232"/>
      <c r="B24" s="232"/>
      <c r="C24" s="233"/>
      <c r="D24" s="234" t="s">
        <v>439</v>
      </c>
      <c r="E24" s="235"/>
      <c r="F24" s="236"/>
      <c r="G24" s="236"/>
      <c r="H24" s="237"/>
      <c r="J24" s="232"/>
      <c r="K24" s="232"/>
      <c r="L24" s="233"/>
      <c r="M24" s="234" t="s">
        <v>439</v>
      </c>
      <c r="N24" s="235"/>
      <c r="O24" s="236"/>
      <c r="P24" s="236"/>
      <c r="Q24" s="237"/>
      <c r="R24" s="203"/>
      <c r="T24" s="232"/>
      <c r="U24" s="232"/>
      <c r="V24" s="233"/>
      <c r="W24" s="234" t="s">
        <v>439</v>
      </c>
      <c r="X24" s="235"/>
      <c r="Y24" s="236"/>
      <c r="Z24" s="236"/>
      <c r="AA24" s="237"/>
      <c r="AC24" s="232"/>
      <c r="AD24" s="232"/>
      <c r="AE24" s="233">
        <v>17</v>
      </c>
      <c r="AF24" s="234" t="s">
        <v>439</v>
      </c>
      <c r="AG24" s="235">
        <v>4</v>
      </c>
      <c r="AH24" s="236"/>
      <c r="AI24" s="236"/>
      <c r="AJ24" s="237"/>
      <c r="AM24" s="238"/>
      <c r="AN24" s="238"/>
      <c r="AO24" s="239"/>
      <c r="AP24" s="240" t="s">
        <v>440</v>
      </c>
      <c r="AQ24" s="241"/>
      <c r="AR24" s="242"/>
      <c r="AS24" s="242"/>
      <c r="AT24" s="242"/>
      <c r="AV24" s="238"/>
      <c r="AW24" s="238"/>
      <c r="AX24" s="239"/>
      <c r="AY24" s="240" t="s">
        <v>440</v>
      </c>
      <c r="AZ24" s="241"/>
      <c r="BA24" s="242"/>
      <c r="BB24" s="242"/>
      <c r="BC24" s="242"/>
    </row>
    <row r="25" spans="1:55">
      <c r="A25" s="203"/>
      <c r="B25" s="203"/>
      <c r="C25" s="204"/>
      <c r="D25" s="204"/>
      <c r="E25" s="204"/>
      <c r="F25" s="203"/>
      <c r="G25" s="203"/>
      <c r="H25" s="203"/>
      <c r="J25" s="203"/>
      <c r="K25" s="203"/>
      <c r="L25" s="204"/>
      <c r="M25" s="204"/>
      <c r="N25" s="204"/>
      <c r="O25" s="203"/>
      <c r="P25" s="203"/>
      <c r="Q25" s="203"/>
      <c r="R25" s="203"/>
      <c r="T25" s="207"/>
    </row>
    <row r="26" spans="1:55" ht="19" thickBot="1">
      <c r="A26" s="202" t="s">
        <v>522</v>
      </c>
      <c r="J26" s="202" t="s">
        <v>487</v>
      </c>
      <c r="R26" s="203"/>
      <c r="T26" s="202" t="s">
        <v>488</v>
      </c>
      <c r="AC26" s="202" t="s">
        <v>534</v>
      </c>
      <c r="AE26" s="246"/>
      <c r="AM26" s="245" t="s">
        <v>489</v>
      </c>
      <c r="AV26" s="245" t="s">
        <v>490</v>
      </c>
    </row>
    <row r="27" spans="1:55">
      <c r="A27" s="210"/>
      <c r="B27" s="210"/>
      <c r="C27" s="211">
        <v>13</v>
      </c>
      <c r="D27" s="212" t="s">
        <v>439</v>
      </c>
      <c r="E27" s="213">
        <v>14</v>
      </c>
      <c r="F27" s="214"/>
      <c r="G27" s="214"/>
      <c r="H27" s="215"/>
      <c r="J27" s="210"/>
      <c r="K27" s="210"/>
      <c r="L27" s="211">
        <v>4</v>
      </c>
      <c r="M27" s="212" t="s">
        <v>439</v>
      </c>
      <c r="N27" s="213">
        <v>4</v>
      </c>
      <c r="O27" s="214"/>
      <c r="P27" s="214"/>
      <c r="Q27" s="215"/>
      <c r="R27" s="203"/>
      <c r="T27" s="210"/>
      <c r="U27" s="210"/>
      <c r="V27" s="211">
        <v>12</v>
      </c>
      <c r="W27" s="212" t="s">
        <v>439</v>
      </c>
      <c r="X27" s="213">
        <v>2</v>
      </c>
      <c r="Y27" s="214"/>
      <c r="Z27" s="214"/>
      <c r="AA27" s="215"/>
      <c r="AC27" s="210"/>
      <c r="AD27" s="210"/>
      <c r="AE27" s="211">
        <v>12</v>
      </c>
      <c r="AF27" s="212" t="s">
        <v>439</v>
      </c>
      <c r="AG27" s="213">
        <v>8</v>
      </c>
      <c r="AH27" s="214"/>
      <c r="AI27" s="214"/>
      <c r="AJ27" s="215"/>
      <c r="AM27" s="216"/>
      <c r="AN27" s="216"/>
      <c r="AO27" s="217"/>
      <c r="AP27" s="218" t="s">
        <v>440</v>
      </c>
      <c r="AQ27" s="219"/>
      <c r="AR27" s="220"/>
      <c r="AS27" s="220"/>
      <c r="AT27" s="220"/>
      <c r="AV27" s="216"/>
      <c r="AW27" s="216"/>
      <c r="AX27" s="217"/>
      <c r="AY27" s="218" t="s">
        <v>440</v>
      </c>
      <c r="AZ27" s="219"/>
      <c r="BA27" s="220"/>
      <c r="BB27" s="220"/>
      <c r="BC27" s="220"/>
    </row>
    <row r="28" spans="1:55">
      <c r="A28" s="221"/>
      <c r="B28" s="221"/>
      <c r="C28" s="222">
        <v>15</v>
      </c>
      <c r="D28" s="204" t="s">
        <v>439</v>
      </c>
      <c r="E28" s="223">
        <v>5</v>
      </c>
      <c r="F28" s="224"/>
      <c r="G28" s="224"/>
      <c r="H28" s="225" t="s">
        <v>525</v>
      </c>
      <c r="J28" s="221"/>
      <c r="K28" s="221"/>
      <c r="L28" s="222">
        <v>8</v>
      </c>
      <c r="M28" s="204" t="s">
        <v>439</v>
      </c>
      <c r="N28" s="223">
        <v>4</v>
      </c>
      <c r="O28" s="224"/>
      <c r="P28" s="224"/>
      <c r="Q28" s="225" t="s">
        <v>463</v>
      </c>
      <c r="R28" s="203"/>
      <c r="T28" s="221"/>
      <c r="U28" s="221"/>
      <c r="V28" s="222">
        <v>16</v>
      </c>
      <c r="W28" s="204" t="s">
        <v>439</v>
      </c>
      <c r="X28" s="223">
        <v>3</v>
      </c>
      <c r="Y28" s="224"/>
      <c r="Z28" s="224"/>
      <c r="AA28" s="225" t="s">
        <v>491</v>
      </c>
      <c r="AC28" s="221"/>
      <c r="AD28" s="221"/>
      <c r="AE28" s="222">
        <v>3</v>
      </c>
      <c r="AF28" s="204" t="s">
        <v>492</v>
      </c>
      <c r="AG28" s="223">
        <v>4</v>
      </c>
      <c r="AH28" s="224"/>
      <c r="AI28" s="224"/>
      <c r="AJ28" s="225" t="s">
        <v>537</v>
      </c>
      <c r="AM28" s="226"/>
      <c r="AN28" s="226"/>
      <c r="AO28" s="227"/>
      <c r="AP28" s="228" t="s">
        <v>440</v>
      </c>
      <c r="AQ28" s="229"/>
      <c r="AR28" s="230"/>
      <c r="AS28" s="230"/>
      <c r="AT28" s="230"/>
      <c r="AV28" s="226"/>
      <c r="AW28" s="226"/>
      <c r="AX28" s="227"/>
      <c r="AY28" s="228" t="s">
        <v>440</v>
      </c>
      <c r="AZ28" s="229"/>
      <c r="BA28" s="230"/>
      <c r="BB28" s="230"/>
      <c r="BC28" s="230"/>
    </row>
    <row r="29" spans="1:55">
      <c r="A29" s="221" t="s">
        <v>523</v>
      </c>
      <c r="B29" s="231">
        <f>SUM(C27:C31)</f>
        <v>49</v>
      </c>
      <c r="C29" s="222"/>
      <c r="D29" s="204"/>
      <c r="E29" s="223"/>
      <c r="F29" s="224">
        <f>SUM(E27:E31)</f>
        <v>38</v>
      </c>
      <c r="G29" s="224" t="s">
        <v>524</v>
      </c>
      <c r="H29" s="225"/>
      <c r="J29" s="221" t="s">
        <v>493</v>
      </c>
      <c r="K29" s="231">
        <f>SUM(L27:L31)</f>
        <v>30</v>
      </c>
      <c r="L29" s="222"/>
      <c r="M29" s="204"/>
      <c r="N29" s="223"/>
      <c r="O29" s="224">
        <f>SUM(N27:N31)</f>
        <v>13</v>
      </c>
      <c r="P29" s="224" t="s">
        <v>494</v>
      </c>
      <c r="Q29" s="225"/>
      <c r="R29" s="203"/>
      <c r="T29" s="221" t="s">
        <v>495</v>
      </c>
      <c r="U29" s="231">
        <f>SUM(V27:V31)</f>
        <v>57</v>
      </c>
      <c r="V29" s="222"/>
      <c r="W29" s="204"/>
      <c r="X29" s="223"/>
      <c r="Y29" s="224">
        <f>SUM(X27:X31)</f>
        <v>15</v>
      </c>
      <c r="Z29" s="224" t="s">
        <v>496</v>
      </c>
      <c r="AA29" s="225"/>
      <c r="AC29" s="221" t="s">
        <v>535</v>
      </c>
      <c r="AD29" s="231">
        <f>SUM(AE27:AE31)</f>
        <v>29</v>
      </c>
      <c r="AE29" s="222"/>
      <c r="AF29" s="204"/>
      <c r="AG29" s="223"/>
      <c r="AH29" s="224">
        <f>SUM(AG27:AG31)</f>
        <v>24</v>
      </c>
      <c r="AI29" s="224" t="s">
        <v>536</v>
      </c>
      <c r="AJ29" s="225"/>
      <c r="AM29" s="226"/>
      <c r="AN29" s="226">
        <v>0</v>
      </c>
      <c r="AO29" s="227"/>
      <c r="AP29" s="228"/>
      <c r="AQ29" s="229"/>
      <c r="AR29" s="230">
        <v>0</v>
      </c>
      <c r="AS29" s="230"/>
      <c r="AT29" s="230"/>
      <c r="AV29" s="226"/>
      <c r="AW29" s="226">
        <v>0</v>
      </c>
      <c r="AX29" s="227"/>
      <c r="AY29" s="228"/>
      <c r="AZ29" s="229"/>
      <c r="BA29" s="230">
        <v>0</v>
      </c>
      <c r="BB29" s="230"/>
      <c r="BC29" s="230"/>
    </row>
    <row r="30" spans="1:55">
      <c r="A30" s="221"/>
      <c r="B30" s="221"/>
      <c r="C30" s="222">
        <v>13</v>
      </c>
      <c r="D30" s="204" t="s">
        <v>492</v>
      </c>
      <c r="E30" s="223">
        <v>11</v>
      </c>
      <c r="F30" s="224"/>
      <c r="G30" s="224"/>
      <c r="H30" s="225" t="s">
        <v>526</v>
      </c>
      <c r="J30" s="221"/>
      <c r="K30" s="221"/>
      <c r="L30" s="222">
        <v>3</v>
      </c>
      <c r="M30" s="204" t="s">
        <v>492</v>
      </c>
      <c r="N30" s="223">
        <v>3</v>
      </c>
      <c r="O30" s="224"/>
      <c r="P30" s="224"/>
      <c r="Q30" s="225" t="s">
        <v>474</v>
      </c>
      <c r="R30" s="203"/>
      <c r="T30" s="221"/>
      <c r="U30" s="221"/>
      <c r="V30" s="222">
        <v>12</v>
      </c>
      <c r="W30" s="204" t="s">
        <v>497</v>
      </c>
      <c r="X30" s="223">
        <v>6</v>
      </c>
      <c r="Y30" s="224"/>
      <c r="Z30" s="224"/>
      <c r="AA30" s="225" t="s">
        <v>476</v>
      </c>
      <c r="AC30" s="221"/>
      <c r="AD30" s="221"/>
      <c r="AE30" s="222">
        <v>4</v>
      </c>
      <c r="AF30" s="204" t="s">
        <v>498</v>
      </c>
      <c r="AG30" s="223">
        <v>8</v>
      </c>
      <c r="AH30" s="224"/>
      <c r="AI30" s="224"/>
      <c r="AJ30" s="225" t="s">
        <v>538</v>
      </c>
      <c r="AM30" s="226"/>
      <c r="AN30" s="226"/>
      <c r="AO30" s="227"/>
      <c r="AP30" s="228" t="s">
        <v>440</v>
      </c>
      <c r="AQ30" s="229"/>
      <c r="AR30" s="230"/>
      <c r="AS30" s="230"/>
      <c r="AT30" s="230"/>
      <c r="AV30" s="226"/>
      <c r="AW30" s="226"/>
      <c r="AX30" s="227"/>
      <c r="AY30" s="228" t="s">
        <v>440</v>
      </c>
      <c r="AZ30" s="229"/>
      <c r="BA30" s="230"/>
      <c r="BB30" s="230"/>
      <c r="BC30" s="230"/>
    </row>
    <row r="31" spans="1:55" ht="19" thickBot="1">
      <c r="A31" s="232"/>
      <c r="B31" s="232"/>
      <c r="C31" s="233">
        <v>8</v>
      </c>
      <c r="D31" s="234" t="s">
        <v>498</v>
      </c>
      <c r="E31" s="235">
        <v>8</v>
      </c>
      <c r="F31" s="236"/>
      <c r="G31" s="236"/>
      <c r="H31" s="237"/>
      <c r="J31" s="232"/>
      <c r="K31" s="232"/>
      <c r="L31" s="233">
        <v>15</v>
      </c>
      <c r="M31" s="234" t="s">
        <v>498</v>
      </c>
      <c r="N31" s="235">
        <v>2</v>
      </c>
      <c r="O31" s="236"/>
      <c r="P31" s="236"/>
      <c r="Q31" s="237"/>
      <c r="R31" s="203"/>
      <c r="T31" s="232"/>
      <c r="U31" s="232"/>
      <c r="V31" s="233">
        <v>17</v>
      </c>
      <c r="W31" s="234" t="s">
        <v>498</v>
      </c>
      <c r="X31" s="235">
        <v>4</v>
      </c>
      <c r="Y31" s="236"/>
      <c r="Z31" s="236"/>
      <c r="AA31" s="237"/>
      <c r="AC31" s="232"/>
      <c r="AD31" s="232"/>
      <c r="AE31" s="233">
        <v>10</v>
      </c>
      <c r="AF31" s="234" t="s">
        <v>498</v>
      </c>
      <c r="AG31" s="235">
        <v>4</v>
      </c>
      <c r="AH31" s="236"/>
      <c r="AI31" s="236"/>
      <c r="AJ31" s="237"/>
      <c r="AM31" s="238"/>
      <c r="AN31" s="238"/>
      <c r="AO31" s="239"/>
      <c r="AP31" s="240" t="s">
        <v>440</v>
      </c>
      <c r="AQ31" s="241"/>
      <c r="AR31" s="242"/>
      <c r="AS31" s="242"/>
      <c r="AT31" s="242"/>
      <c r="AV31" s="238"/>
      <c r="AW31" s="238"/>
      <c r="AX31" s="239"/>
      <c r="AY31" s="240" t="s">
        <v>440</v>
      </c>
      <c r="AZ31" s="241"/>
      <c r="BA31" s="242"/>
      <c r="BB31" s="242"/>
      <c r="BC31" s="242"/>
    </row>
    <row r="32" spans="1:55">
      <c r="A32" s="202" t="s">
        <v>125</v>
      </c>
      <c r="B32" s="203"/>
      <c r="C32" s="204"/>
      <c r="D32" s="204"/>
      <c r="E32" s="204"/>
      <c r="F32" s="203"/>
      <c r="G32" s="203"/>
      <c r="H32" s="203"/>
      <c r="R32" s="203"/>
      <c r="T32" s="243" t="s">
        <v>499</v>
      </c>
    </row>
    <row r="33" spans="1:55" ht="19" thickBot="1">
      <c r="A33" s="202" t="s">
        <v>529</v>
      </c>
      <c r="J33" s="202" t="s">
        <v>531</v>
      </c>
      <c r="T33" s="202" t="s">
        <v>500</v>
      </c>
      <c r="AC33" s="202" t="s">
        <v>544</v>
      </c>
      <c r="AE33" s="246"/>
    </row>
    <row r="34" spans="1:55">
      <c r="A34" s="210"/>
      <c r="B34" s="210"/>
      <c r="C34" s="211">
        <v>9</v>
      </c>
      <c r="D34" s="212" t="s">
        <v>439</v>
      </c>
      <c r="E34" s="213">
        <v>8</v>
      </c>
      <c r="F34" s="214"/>
      <c r="G34" s="214"/>
      <c r="H34" s="215"/>
      <c r="J34" s="210"/>
      <c r="K34" s="210"/>
      <c r="L34" s="211">
        <v>19</v>
      </c>
      <c r="M34" s="212" t="s">
        <v>439</v>
      </c>
      <c r="N34" s="213">
        <v>13</v>
      </c>
      <c r="O34" s="214"/>
      <c r="P34" s="214"/>
      <c r="Q34" s="215"/>
      <c r="R34" s="203"/>
      <c r="T34" s="210"/>
      <c r="U34" s="210"/>
      <c r="V34" s="211">
        <v>6</v>
      </c>
      <c r="W34" s="212" t="s">
        <v>439</v>
      </c>
      <c r="X34" s="213">
        <v>10</v>
      </c>
      <c r="Y34" s="214"/>
      <c r="Z34" s="214"/>
      <c r="AA34" s="215"/>
      <c r="AC34" s="210"/>
      <c r="AD34" s="210"/>
      <c r="AE34" s="211">
        <v>11</v>
      </c>
      <c r="AF34" s="212" t="s">
        <v>439</v>
      </c>
      <c r="AG34" s="213">
        <v>4</v>
      </c>
      <c r="AH34" s="214"/>
      <c r="AI34" s="214"/>
      <c r="AJ34" s="215"/>
    </row>
    <row r="35" spans="1:55">
      <c r="A35" s="221"/>
      <c r="B35" s="221"/>
      <c r="C35" s="222">
        <v>11</v>
      </c>
      <c r="D35" s="204" t="s">
        <v>439</v>
      </c>
      <c r="E35" s="223">
        <v>15</v>
      </c>
      <c r="F35" s="224"/>
      <c r="G35" s="224"/>
      <c r="H35" s="225" t="s">
        <v>541</v>
      </c>
      <c r="J35" s="221"/>
      <c r="K35" s="221"/>
      <c r="L35" s="222">
        <v>12</v>
      </c>
      <c r="M35" s="204" t="s">
        <v>439</v>
      </c>
      <c r="N35" s="223">
        <v>2</v>
      </c>
      <c r="O35" s="224"/>
      <c r="P35" s="224"/>
      <c r="Q35" s="225" t="s">
        <v>548</v>
      </c>
      <c r="R35" s="203"/>
      <c r="T35" s="221"/>
      <c r="U35" s="221"/>
      <c r="V35" s="222">
        <v>10</v>
      </c>
      <c r="W35" s="204" t="s">
        <v>439</v>
      </c>
      <c r="X35" s="223">
        <v>10</v>
      </c>
      <c r="Y35" s="224"/>
      <c r="Z35" s="224"/>
      <c r="AA35" s="225" t="s">
        <v>483</v>
      </c>
      <c r="AC35" s="221"/>
      <c r="AD35" s="221"/>
      <c r="AE35" s="222">
        <v>14</v>
      </c>
      <c r="AF35" s="204" t="s">
        <v>501</v>
      </c>
      <c r="AG35" s="223">
        <v>10</v>
      </c>
      <c r="AH35" s="224"/>
      <c r="AI35" s="224"/>
      <c r="AJ35" s="225" t="s">
        <v>546</v>
      </c>
      <c r="AM35" s="200" t="s">
        <v>167</v>
      </c>
      <c r="AV35" s="200" t="s">
        <v>168</v>
      </c>
    </row>
    <row r="36" spans="1:55">
      <c r="A36" s="221" t="s">
        <v>539</v>
      </c>
      <c r="B36" s="231">
        <f>SUM(C34:C38)</f>
        <v>45</v>
      </c>
      <c r="C36" s="222"/>
      <c r="D36" s="204"/>
      <c r="E36" s="223"/>
      <c r="F36" s="224">
        <f>SUM(E34:E38)</f>
        <v>30</v>
      </c>
      <c r="G36" s="224" t="s">
        <v>540</v>
      </c>
      <c r="H36" s="225"/>
      <c r="J36" s="221" t="s">
        <v>545</v>
      </c>
      <c r="K36" s="231">
        <f>SUM(L34:L38)</f>
        <v>62</v>
      </c>
      <c r="L36" s="222"/>
      <c r="M36" s="204"/>
      <c r="N36" s="223"/>
      <c r="O36" s="224">
        <f>SUM(N34:N38)</f>
        <v>31</v>
      </c>
      <c r="P36" s="224" t="s">
        <v>535</v>
      </c>
      <c r="Q36" s="225"/>
      <c r="R36" s="203"/>
      <c r="T36" s="221" t="s">
        <v>469</v>
      </c>
      <c r="U36" s="231">
        <f>SUM(V34:V38)</f>
        <v>45</v>
      </c>
      <c r="V36" s="222"/>
      <c r="W36" s="204"/>
      <c r="X36" s="223"/>
      <c r="Y36" s="224">
        <f>SUM(X34:X38)</f>
        <v>43</v>
      </c>
      <c r="Z36" s="224" t="s">
        <v>502</v>
      </c>
      <c r="AA36" s="225"/>
      <c r="AC36" s="221" t="s">
        <v>523</v>
      </c>
      <c r="AD36" s="231">
        <f>SUM(AE34:AE38)</f>
        <v>54</v>
      </c>
      <c r="AE36" s="222"/>
      <c r="AF36" s="204"/>
      <c r="AG36" s="223"/>
      <c r="AH36" s="224">
        <f>SUM(AG34:AG38)</f>
        <v>24</v>
      </c>
      <c r="AI36" s="224" t="s">
        <v>550</v>
      </c>
      <c r="AJ36" s="225"/>
    </row>
    <row r="37" spans="1:55">
      <c r="A37" s="221"/>
      <c r="B37" s="221"/>
      <c r="C37" s="222">
        <v>8</v>
      </c>
      <c r="D37" s="204" t="s">
        <v>439</v>
      </c>
      <c r="E37" s="223">
        <v>2</v>
      </c>
      <c r="F37" s="224"/>
      <c r="G37" s="224"/>
      <c r="H37" s="225" t="s">
        <v>542</v>
      </c>
      <c r="J37" s="221"/>
      <c r="K37" s="221"/>
      <c r="L37" s="222">
        <v>26</v>
      </c>
      <c r="M37" s="204" t="s">
        <v>439</v>
      </c>
      <c r="N37" s="223">
        <v>6</v>
      </c>
      <c r="O37" s="224"/>
      <c r="P37" s="224"/>
      <c r="Q37" s="225" t="s">
        <v>549</v>
      </c>
      <c r="R37" s="203"/>
      <c r="T37" s="221"/>
      <c r="U37" s="221"/>
      <c r="V37" s="222">
        <v>10</v>
      </c>
      <c r="W37" s="204" t="s">
        <v>439</v>
      </c>
      <c r="X37" s="223">
        <v>14</v>
      </c>
      <c r="Y37" s="224"/>
      <c r="Z37" s="224"/>
      <c r="AA37" s="225" t="s">
        <v>477</v>
      </c>
      <c r="AC37" s="221"/>
      <c r="AD37" s="221"/>
      <c r="AE37" s="222">
        <v>16</v>
      </c>
      <c r="AF37" s="204" t="s">
        <v>503</v>
      </c>
      <c r="AG37" s="223">
        <v>8</v>
      </c>
      <c r="AH37" s="224"/>
      <c r="AI37" s="224"/>
      <c r="AJ37" s="225" t="s">
        <v>547</v>
      </c>
      <c r="AM37" s="200" t="s">
        <v>84</v>
      </c>
      <c r="AN37" s="247"/>
      <c r="AO37" s="247"/>
      <c r="AP37" s="247"/>
      <c r="AQ37" s="247"/>
      <c r="AR37" s="247"/>
      <c r="AS37" s="247"/>
      <c r="AT37" s="247"/>
      <c r="AV37" s="200" t="s">
        <v>84</v>
      </c>
      <c r="AW37" s="247"/>
      <c r="AX37" s="247"/>
      <c r="AY37" s="247"/>
      <c r="AZ37" s="247"/>
      <c r="BA37" s="247"/>
      <c r="BB37" s="247"/>
      <c r="BC37" s="247"/>
    </row>
    <row r="38" spans="1:55" ht="19" thickBot="1">
      <c r="A38" s="232"/>
      <c r="B38" s="232"/>
      <c r="C38" s="233">
        <v>17</v>
      </c>
      <c r="D38" s="234" t="s">
        <v>504</v>
      </c>
      <c r="E38" s="235">
        <v>5</v>
      </c>
      <c r="F38" s="236"/>
      <c r="G38" s="236"/>
      <c r="H38" s="237"/>
      <c r="J38" s="232"/>
      <c r="K38" s="232"/>
      <c r="L38" s="233">
        <v>5</v>
      </c>
      <c r="M38" s="234" t="s">
        <v>505</v>
      </c>
      <c r="N38" s="235">
        <v>10</v>
      </c>
      <c r="O38" s="236"/>
      <c r="P38" s="236"/>
      <c r="Q38" s="237"/>
      <c r="R38" s="203"/>
      <c r="T38" s="232"/>
      <c r="U38" s="232"/>
      <c r="V38" s="233">
        <v>19</v>
      </c>
      <c r="W38" s="234" t="s">
        <v>505</v>
      </c>
      <c r="X38" s="235">
        <v>9</v>
      </c>
      <c r="Y38" s="236"/>
      <c r="Z38" s="236"/>
      <c r="AA38" s="237"/>
      <c r="AC38" s="232"/>
      <c r="AD38" s="232"/>
      <c r="AE38" s="233">
        <v>13</v>
      </c>
      <c r="AF38" s="234" t="s">
        <v>505</v>
      </c>
      <c r="AG38" s="235">
        <v>2</v>
      </c>
      <c r="AH38" s="236"/>
      <c r="AI38" s="236"/>
      <c r="AJ38" s="237"/>
      <c r="AN38" s="248"/>
      <c r="AO38" s="248"/>
      <c r="AP38" s="248"/>
      <c r="AQ38" s="248"/>
      <c r="AR38" s="248"/>
      <c r="AS38" s="248"/>
      <c r="AT38" s="248"/>
      <c r="AW38" s="248"/>
      <c r="AX38" s="248"/>
      <c r="AY38" s="248"/>
      <c r="AZ38" s="248"/>
      <c r="BA38" s="248"/>
      <c r="BB38" s="248"/>
      <c r="BC38" s="248"/>
    </row>
    <row r="39" spans="1:55">
      <c r="A39" s="203"/>
      <c r="B39" s="203"/>
      <c r="C39" s="204"/>
      <c r="D39" s="204"/>
      <c r="E39" s="204"/>
      <c r="F39" s="203"/>
      <c r="G39" s="203"/>
      <c r="H39" s="203"/>
      <c r="AM39" s="200" t="s">
        <v>363</v>
      </c>
      <c r="AN39" s="247"/>
      <c r="AO39" s="247"/>
      <c r="AP39" s="247"/>
      <c r="AQ39" s="247"/>
      <c r="AR39" s="247"/>
      <c r="AS39" s="247"/>
      <c r="AT39" s="247"/>
      <c r="AV39" s="200" t="s">
        <v>363</v>
      </c>
      <c r="AW39" s="247"/>
      <c r="AX39" s="247"/>
      <c r="AY39" s="247"/>
      <c r="AZ39" s="247"/>
      <c r="BA39" s="247"/>
      <c r="BB39" s="247"/>
      <c r="BC39" s="247"/>
    </row>
    <row r="40" spans="1:55" ht="19" thickBot="1">
      <c r="A40" s="202" t="s">
        <v>530</v>
      </c>
      <c r="J40" s="202" t="s">
        <v>532</v>
      </c>
      <c r="L40" s="246"/>
      <c r="T40" s="245" t="s">
        <v>543</v>
      </c>
      <c r="V40" s="245"/>
      <c r="W40" s="208"/>
      <c r="AC40" s="245" t="s">
        <v>506</v>
      </c>
      <c r="AE40" s="245"/>
      <c r="AN40" s="248"/>
      <c r="AO40" s="248"/>
      <c r="AP40" s="248"/>
      <c r="AQ40" s="248"/>
      <c r="AR40" s="248"/>
      <c r="AS40" s="248"/>
      <c r="AT40" s="248"/>
      <c r="AW40" s="248"/>
      <c r="AX40" s="248"/>
      <c r="AY40" s="248"/>
      <c r="AZ40" s="248"/>
      <c r="BA40" s="248"/>
      <c r="BB40" s="248"/>
      <c r="BC40" s="248"/>
    </row>
    <row r="41" spans="1:55">
      <c r="A41" s="210"/>
      <c r="B41" s="210"/>
      <c r="C41" s="211"/>
      <c r="D41" s="212" t="s">
        <v>507</v>
      </c>
      <c r="E41" s="213"/>
      <c r="F41" s="214"/>
      <c r="G41" s="214"/>
      <c r="H41" s="215"/>
      <c r="J41" s="210"/>
      <c r="K41" s="210"/>
      <c r="L41" s="211"/>
      <c r="M41" s="212" t="s">
        <v>507</v>
      </c>
      <c r="N41" s="213"/>
      <c r="O41" s="214"/>
      <c r="P41" s="214"/>
      <c r="Q41" s="215"/>
      <c r="T41" s="210"/>
      <c r="U41" s="210"/>
      <c r="V41" s="211"/>
      <c r="W41" s="212" t="s">
        <v>507</v>
      </c>
      <c r="X41" s="213"/>
      <c r="Y41" s="214"/>
      <c r="Z41" s="214"/>
      <c r="AA41" s="215"/>
      <c r="AC41" s="210"/>
      <c r="AD41" s="210"/>
      <c r="AE41" s="211">
        <v>11</v>
      </c>
      <c r="AF41" s="212" t="s">
        <v>507</v>
      </c>
      <c r="AG41" s="213">
        <v>14</v>
      </c>
      <c r="AH41" s="214"/>
      <c r="AI41" s="214"/>
      <c r="AJ41" s="215"/>
      <c r="AM41" s="200" t="s">
        <v>173</v>
      </c>
      <c r="AN41" s="249"/>
      <c r="AO41" s="249"/>
      <c r="AP41" s="249"/>
      <c r="AQ41" s="249"/>
      <c r="AR41" s="249"/>
      <c r="AS41" s="249"/>
      <c r="AT41" s="249"/>
      <c r="AV41" s="200" t="s">
        <v>173</v>
      </c>
      <c r="AW41" s="247"/>
      <c r="AX41" s="247"/>
      <c r="AY41" s="247"/>
      <c r="AZ41" s="247"/>
      <c r="BA41" s="247"/>
      <c r="BB41" s="247"/>
      <c r="BC41" s="247"/>
    </row>
    <row r="42" spans="1:55">
      <c r="A42" s="221"/>
      <c r="B42" s="221"/>
      <c r="C42" s="222"/>
      <c r="D42" s="204" t="s">
        <v>508</v>
      </c>
      <c r="E42" s="223"/>
      <c r="F42" s="224"/>
      <c r="G42" s="224"/>
      <c r="H42" s="225"/>
      <c r="J42" s="221"/>
      <c r="K42" s="221"/>
      <c r="L42" s="222"/>
      <c r="M42" s="204" t="s">
        <v>509</v>
      </c>
      <c r="N42" s="223"/>
      <c r="O42" s="224"/>
      <c r="P42" s="224"/>
      <c r="Q42" s="225"/>
      <c r="T42" s="221"/>
      <c r="U42" s="221"/>
      <c r="V42" s="222"/>
      <c r="W42" s="204" t="s">
        <v>509</v>
      </c>
      <c r="X42" s="223"/>
      <c r="Y42" s="224"/>
      <c r="Z42" s="224"/>
      <c r="AA42" s="225"/>
      <c r="AC42" s="221"/>
      <c r="AD42" s="221"/>
      <c r="AE42" s="222">
        <v>15</v>
      </c>
      <c r="AF42" s="204" t="s">
        <v>509</v>
      </c>
      <c r="AG42" s="223">
        <v>4</v>
      </c>
      <c r="AH42" s="224"/>
      <c r="AI42" s="224"/>
      <c r="AJ42" s="225" t="s">
        <v>464</v>
      </c>
      <c r="AN42" s="248"/>
      <c r="AO42" s="248"/>
      <c r="AP42" s="248"/>
      <c r="AQ42" s="248"/>
      <c r="AR42" s="248"/>
      <c r="AS42" s="248"/>
      <c r="AT42" s="248"/>
      <c r="AW42" s="248"/>
      <c r="AX42" s="248"/>
      <c r="AY42" s="248"/>
      <c r="AZ42" s="248"/>
      <c r="BA42" s="248"/>
      <c r="BB42" s="248"/>
      <c r="BC42" s="248"/>
    </row>
    <row r="43" spans="1:55">
      <c r="A43" s="221"/>
      <c r="B43" s="231">
        <f>SUM(C41:C45)</f>
        <v>0</v>
      </c>
      <c r="C43" s="222"/>
      <c r="D43" s="204"/>
      <c r="E43" s="223"/>
      <c r="F43" s="224">
        <f>SUM(E41:E45)</f>
        <v>0</v>
      </c>
      <c r="G43" s="224"/>
      <c r="H43" s="225"/>
      <c r="J43" s="221"/>
      <c r="K43" s="231">
        <f>SUM(L41:L45)</f>
        <v>0</v>
      </c>
      <c r="L43" s="222"/>
      <c r="M43" s="204"/>
      <c r="N43" s="223"/>
      <c r="O43" s="224">
        <f>SUM(N41:N45)</f>
        <v>0</v>
      </c>
      <c r="P43" s="224"/>
      <c r="Q43" s="225"/>
      <c r="T43" s="221"/>
      <c r="U43" s="231">
        <f>SUM(V41:V45)</f>
        <v>0</v>
      </c>
      <c r="V43" s="222"/>
      <c r="W43" s="204"/>
      <c r="X43" s="223"/>
      <c r="Y43" s="224">
        <f>SUM(X41:X45)</f>
        <v>0</v>
      </c>
      <c r="Z43" s="224"/>
      <c r="AA43" s="225"/>
      <c r="AC43" s="221" t="s">
        <v>484</v>
      </c>
      <c r="AD43" s="231">
        <f>SUM(AE41:AE45)</f>
        <v>44</v>
      </c>
      <c r="AE43" s="222"/>
      <c r="AF43" s="204"/>
      <c r="AG43" s="223"/>
      <c r="AH43" s="224">
        <f>SUM(AG41:AG45)</f>
        <v>38</v>
      </c>
      <c r="AI43" s="224" t="s">
        <v>467</v>
      </c>
      <c r="AJ43" s="225"/>
      <c r="AM43" s="200" t="s">
        <v>175</v>
      </c>
      <c r="AN43" s="247"/>
      <c r="AO43" s="247"/>
      <c r="AP43" s="247"/>
      <c r="AQ43" s="247"/>
      <c r="AR43" s="247"/>
      <c r="AS43" s="247"/>
      <c r="AT43" s="247"/>
      <c r="AV43" s="200" t="s">
        <v>175</v>
      </c>
      <c r="AW43" s="247"/>
      <c r="AX43" s="247"/>
      <c r="AY43" s="247"/>
      <c r="AZ43" s="247"/>
      <c r="BA43" s="247"/>
      <c r="BB43" s="247"/>
      <c r="BC43" s="247"/>
    </row>
    <row r="44" spans="1:55">
      <c r="A44" s="221"/>
      <c r="B44" s="221"/>
      <c r="C44" s="222"/>
      <c r="D44" s="204" t="s">
        <v>510</v>
      </c>
      <c r="E44" s="223"/>
      <c r="F44" s="224"/>
      <c r="G44" s="224"/>
      <c r="H44" s="225"/>
      <c r="J44" s="221"/>
      <c r="K44" s="221"/>
      <c r="L44" s="222"/>
      <c r="M44" s="204" t="s">
        <v>510</v>
      </c>
      <c r="N44" s="223"/>
      <c r="O44" s="224"/>
      <c r="P44" s="224"/>
      <c r="Q44" s="225"/>
      <c r="T44" s="221"/>
      <c r="U44" s="221"/>
      <c r="V44" s="222"/>
      <c r="W44" s="204" t="s">
        <v>510</v>
      </c>
      <c r="X44" s="223"/>
      <c r="Y44" s="224"/>
      <c r="Z44" s="224"/>
      <c r="AA44" s="225"/>
      <c r="AC44" s="221"/>
      <c r="AD44" s="221"/>
      <c r="AE44" s="222">
        <v>6</v>
      </c>
      <c r="AF44" s="204" t="s">
        <v>510</v>
      </c>
      <c r="AG44" s="223">
        <v>12</v>
      </c>
      <c r="AH44" s="224"/>
      <c r="AI44" s="224"/>
      <c r="AJ44" s="225" t="s">
        <v>511</v>
      </c>
      <c r="AN44" s="248"/>
      <c r="AO44" s="248"/>
      <c r="AP44" s="248"/>
      <c r="AQ44" s="248"/>
      <c r="AR44" s="248"/>
      <c r="AS44" s="248"/>
      <c r="AT44" s="248"/>
      <c r="AW44" s="248"/>
      <c r="AX44" s="248"/>
      <c r="AY44" s="248"/>
      <c r="AZ44" s="248"/>
      <c r="BA44" s="248"/>
      <c r="BB44" s="248"/>
      <c r="BC44" s="248"/>
    </row>
    <row r="45" spans="1:55" ht="19" thickBot="1">
      <c r="A45" s="232"/>
      <c r="B45" s="232"/>
      <c r="C45" s="233"/>
      <c r="D45" s="234" t="s">
        <v>439</v>
      </c>
      <c r="E45" s="235"/>
      <c r="F45" s="236"/>
      <c r="G45" s="236"/>
      <c r="H45" s="237"/>
      <c r="J45" s="232"/>
      <c r="K45" s="232"/>
      <c r="L45" s="233"/>
      <c r="M45" s="234" t="s">
        <v>439</v>
      </c>
      <c r="N45" s="235"/>
      <c r="O45" s="236"/>
      <c r="P45" s="236"/>
      <c r="Q45" s="237"/>
      <c r="T45" s="232"/>
      <c r="U45" s="232"/>
      <c r="V45" s="233"/>
      <c r="W45" s="234" t="s">
        <v>512</v>
      </c>
      <c r="X45" s="235"/>
      <c r="Y45" s="236"/>
      <c r="Z45" s="236"/>
      <c r="AA45" s="237"/>
      <c r="AC45" s="232"/>
      <c r="AD45" s="232"/>
      <c r="AE45" s="233">
        <v>12</v>
      </c>
      <c r="AF45" s="234" t="s">
        <v>512</v>
      </c>
      <c r="AG45" s="235">
        <v>8</v>
      </c>
      <c r="AH45" s="236"/>
      <c r="AI45" s="236"/>
      <c r="AJ45" s="237"/>
      <c r="AM45" s="200" t="s">
        <v>373</v>
      </c>
      <c r="AN45" s="247"/>
      <c r="AO45" s="247"/>
      <c r="AP45" s="247"/>
      <c r="AQ45" s="247"/>
      <c r="AR45" s="247"/>
      <c r="AS45" s="247"/>
      <c r="AT45" s="247"/>
      <c r="AV45" s="200" t="s">
        <v>373</v>
      </c>
      <c r="AW45" s="247"/>
      <c r="AX45" s="247"/>
      <c r="AY45" s="247"/>
      <c r="AZ45" s="247"/>
      <c r="BA45" s="247"/>
      <c r="BB45" s="247"/>
      <c r="BC45" s="247"/>
    </row>
    <row r="46" spans="1:55">
      <c r="A46" s="203"/>
      <c r="B46" s="203"/>
      <c r="C46" s="204"/>
      <c r="D46" s="204"/>
      <c r="E46" s="204"/>
      <c r="F46" s="203"/>
      <c r="G46" s="203"/>
      <c r="H46" s="203"/>
      <c r="K46" s="204"/>
      <c r="L46" s="204"/>
      <c r="M46" s="204"/>
      <c r="N46" s="204"/>
      <c r="O46" s="204"/>
      <c r="P46" s="250"/>
      <c r="Q46" s="204"/>
      <c r="AN46" s="248"/>
      <c r="AO46" s="248"/>
      <c r="AP46" s="248"/>
      <c r="AQ46" s="248"/>
      <c r="AR46" s="248"/>
      <c r="AS46" s="248"/>
      <c r="AT46" s="248"/>
      <c r="AW46" s="248"/>
      <c r="AX46" s="248"/>
      <c r="AY46" s="248"/>
      <c r="AZ46" s="248"/>
      <c r="BA46" s="248"/>
      <c r="BB46" s="248"/>
      <c r="BC46" s="248"/>
    </row>
    <row r="47" spans="1:55" ht="19" thickBot="1">
      <c r="A47" s="243" t="s">
        <v>223</v>
      </c>
      <c r="C47" s="202"/>
      <c r="J47" s="251" t="s">
        <v>223</v>
      </c>
      <c r="K47" s="251"/>
      <c r="L47" s="251"/>
      <c r="M47" s="251"/>
      <c r="N47" s="251"/>
      <c r="O47" s="251"/>
      <c r="P47" s="251"/>
      <c r="Q47" s="251"/>
      <c r="T47" s="252" t="s">
        <v>513</v>
      </c>
      <c r="V47" s="245"/>
      <c r="AC47" s="252" t="s">
        <v>514</v>
      </c>
      <c r="AE47" s="245"/>
      <c r="AM47" s="200" t="s">
        <v>515</v>
      </c>
      <c r="AN47" s="247"/>
      <c r="AO47" s="247"/>
      <c r="AP47" s="247"/>
      <c r="AQ47" s="247"/>
      <c r="AR47" s="247"/>
      <c r="AS47" s="247"/>
      <c r="AT47" s="247"/>
      <c r="AV47" s="200" t="s">
        <v>515</v>
      </c>
      <c r="AW47" s="253"/>
      <c r="AX47" s="253"/>
      <c r="AY47" s="253"/>
      <c r="AZ47" s="253"/>
      <c r="BA47" s="253"/>
      <c r="BB47" s="253"/>
      <c r="BC47" s="253"/>
    </row>
    <row r="48" spans="1:55">
      <c r="A48" s="210"/>
      <c r="B48" s="210"/>
      <c r="C48" s="211"/>
      <c r="D48" s="212" t="s">
        <v>508</v>
      </c>
      <c r="E48" s="213"/>
      <c r="F48" s="214"/>
      <c r="G48" s="214"/>
      <c r="H48" s="215"/>
      <c r="J48" s="210"/>
      <c r="K48" s="210"/>
      <c r="L48" s="211"/>
      <c r="M48" s="212" t="s">
        <v>512</v>
      </c>
      <c r="N48" s="213"/>
      <c r="O48" s="214"/>
      <c r="P48" s="214"/>
      <c r="Q48" s="215"/>
      <c r="R48" s="203"/>
      <c r="T48" s="210"/>
      <c r="U48" s="210"/>
      <c r="V48" s="211"/>
      <c r="W48" s="212" t="s">
        <v>512</v>
      </c>
      <c r="X48" s="213"/>
      <c r="Y48" s="214"/>
      <c r="Z48" s="214"/>
      <c r="AA48" s="215"/>
      <c r="AC48" s="210"/>
      <c r="AD48" s="210"/>
      <c r="AE48" s="211"/>
      <c r="AF48" s="212" t="s">
        <v>512</v>
      </c>
      <c r="AG48" s="213"/>
      <c r="AH48" s="214"/>
      <c r="AI48" s="214"/>
      <c r="AJ48" s="215"/>
      <c r="AN48" s="248"/>
      <c r="AO48" s="248"/>
      <c r="AP48" s="248"/>
      <c r="AQ48" s="248"/>
      <c r="AR48" s="248"/>
      <c r="AS48" s="248"/>
      <c r="AT48" s="248"/>
      <c r="AW48" s="248"/>
      <c r="AX48" s="248"/>
      <c r="AY48" s="248"/>
      <c r="AZ48" s="248"/>
      <c r="BA48" s="248"/>
      <c r="BB48" s="248"/>
      <c r="BC48" s="248"/>
    </row>
    <row r="49" spans="1:55">
      <c r="A49" s="221"/>
      <c r="B49" s="221"/>
      <c r="C49" s="222"/>
      <c r="D49" s="204" t="s">
        <v>512</v>
      </c>
      <c r="E49" s="223"/>
      <c r="F49" s="224"/>
      <c r="G49" s="224"/>
      <c r="H49" s="225"/>
      <c r="J49" s="221"/>
      <c r="K49" s="221"/>
      <c r="L49" s="222"/>
      <c r="M49" s="204" t="s">
        <v>512</v>
      </c>
      <c r="N49" s="223"/>
      <c r="O49" s="224"/>
      <c r="P49" s="224"/>
      <c r="Q49" s="225"/>
      <c r="R49" s="203"/>
      <c r="T49" s="221"/>
      <c r="U49" s="221"/>
      <c r="V49" s="222"/>
      <c r="W49" s="204" t="s">
        <v>512</v>
      </c>
      <c r="X49" s="223"/>
      <c r="Y49" s="224"/>
      <c r="Z49" s="224"/>
      <c r="AA49" s="225"/>
      <c r="AC49" s="221"/>
      <c r="AD49" s="221"/>
      <c r="AE49" s="222"/>
      <c r="AF49" s="204" t="s">
        <v>512</v>
      </c>
      <c r="AG49" s="223"/>
      <c r="AH49" s="224"/>
      <c r="AI49" s="224"/>
      <c r="AJ49" s="225"/>
      <c r="AM49" s="200" t="s">
        <v>516</v>
      </c>
      <c r="AN49" s="247"/>
      <c r="AO49" s="247"/>
      <c r="AP49" s="247"/>
      <c r="AQ49" s="247"/>
      <c r="AR49" s="247"/>
      <c r="AS49" s="247"/>
      <c r="AT49" s="247"/>
      <c r="AV49" s="200" t="s">
        <v>516</v>
      </c>
      <c r="AW49" s="247"/>
      <c r="AX49" s="247"/>
      <c r="AY49" s="247"/>
      <c r="AZ49" s="247"/>
      <c r="BA49" s="247"/>
      <c r="BB49" s="247"/>
      <c r="BC49" s="247"/>
    </row>
    <row r="50" spans="1:55">
      <c r="A50" s="221"/>
      <c r="B50" s="231">
        <f>SUM(C48:C52)</f>
        <v>0</v>
      </c>
      <c r="C50" s="222"/>
      <c r="D50" s="204"/>
      <c r="E50" s="223"/>
      <c r="F50" s="224">
        <f>SUM(E48:E52)</f>
        <v>0</v>
      </c>
      <c r="G50" s="224"/>
      <c r="H50" s="225"/>
      <c r="J50" s="221"/>
      <c r="K50" s="231">
        <f>SUM(L48:L52)</f>
        <v>0</v>
      </c>
      <c r="L50" s="222"/>
      <c r="M50" s="204"/>
      <c r="N50" s="223"/>
      <c r="O50" s="224">
        <f>SUM(N48:N52)</f>
        <v>0</v>
      </c>
      <c r="P50" s="224"/>
      <c r="Q50" s="225"/>
      <c r="R50" s="203"/>
      <c r="T50" s="221"/>
      <c r="U50" s="231">
        <f>SUM(V48:V52)</f>
        <v>0</v>
      </c>
      <c r="V50" s="222"/>
      <c r="W50" s="204"/>
      <c r="X50" s="223"/>
      <c r="Y50" s="224">
        <f>SUM(X48:X52)</f>
        <v>0</v>
      </c>
      <c r="Z50" s="224"/>
      <c r="AA50" s="225"/>
      <c r="AC50" s="221"/>
      <c r="AD50" s="231">
        <f>SUM(AE48:AE52)</f>
        <v>0</v>
      </c>
      <c r="AE50" s="222"/>
      <c r="AF50" s="204"/>
      <c r="AG50" s="223"/>
      <c r="AH50" s="224">
        <f>SUM(AG48:AG52)</f>
        <v>0</v>
      </c>
      <c r="AI50" s="224"/>
      <c r="AJ50" s="225"/>
      <c r="AN50" s="248"/>
      <c r="AO50" s="248"/>
      <c r="AP50" s="248"/>
      <c r="AQ50" s="248"/>
      <c r="AR50" s="248"/>
      <c r="AS50" s="248"/>
      <c r="AT50" s="248"/>
      <c r="AW50" s="248"/>
      <c r="AX50" s="248"/>
      <c r="AY50" s="248"/>
      <c r="AZ50" s="248"/>
      <c r="BA50" s="248"/>
      <c r="BB50" s="248"/>
      <c r="BC50" s="248"/>
    </row>
    <row r="51" spans="1:55">
      <c r="A51" s="221"/>
      <c r="B51" s="221"/>
      <c r="C51" s="222"/>
      <c r="D51" s="204" t="s">
        <v>439</v>
      </c>
      <c r="E51" s="223"/>
      <c r="F51" s="224"/>
      <c r="G51" s="224"/>
      <c r="H51" s="225"/>
      <c r="J51" s="221"/>
      <c r="K51" s="221"/>
      <c r="L51" s="222"/>
      <c r="M51" s="204" t="s">
        <v>439</v>
      </c>
      <c r="N51" s="223"/>
      <c r="O51" s="224"/>
      <c r="P51" s="224"/>
      <c r="Q51" s="225"/>
      <c r="R51" s="203"/>
      <c r="T51" s="221"/>
      <c r="U51" s="221"/>
      <c r="V51" s="222"/>
      <c r="W51" s="204" t="s">
        <v>439</v>
      </c>
      <c r="X51" s="223"/>
      <c r="Y51" s="224"/>
      <c r="Z51" s="224"/>
      <c r="AA51" s="225"/>
      <c r="AC51" s="221"/>
      <c r="AD51" s="221"/>
      <c r="AE51" s="222"/>
      <c r="AF51" s="204" t="s">
        <v>439</v>
      </c>
      <c r="AG51" s="223"/>
      <c r="AH51" s="224"/>
      <c r="AI51" s="224"/>
      <c r="AJ51" s="225"/>
      <c r="AM51" s="200" t="s">
        <v>517</v>
      </c>
      <c r="AN51" s="247"/>
      <c r="AO51" s="247"/>
      <c r="AP51" s="247"/>
      <c r="AQ51" s="247"/>
      <c r="AR51" s="247"/>
      <c r="AS51" s="247"/>
      <c r="AT51" s="247"/>
      <c r="AV51" s="200" t="s">
        <v>517</v>
      </c>
      <c r="AW51" s="247"/>
      <c r="AX51" s="247"/>
      <c r="AY51" s="247"/>
      <c r="AZ51" s="247"/>
      <c r="BA51" s="247"/>
      <c r="BB51" s="247"/>
      <c r="BC51" s="247"/>
    </row>
    <row r="52" spans="1:55" ht="19" thickBot="1">
      <c r="A52" s="232"/>
      <c r="B52" s="232"/>
      <c r="C52" s="233"/>
      <c r="D52" s="234" t="s">
        <v>508</v>
      </c>
      <c r="E52" s="235"/>
      <c r="F52" s="236"/>
      <c r="G52" s="236"/>
      <c r="H52" s="237"/>
      <c r="J52" s="232"/>
      <c r="K52" s="232"/>
      <c r="L52" s="233"/>
      <c r="M52" s="234" t="s">
        <v>504</v>
      </c>
      <c r="N52" s="235"/>
      <c r="O52" s="236"/>
      <c r="P52" s="236"/>
      <c r="Q52" s="237"/>
      <c r="R52" s="203"/>
      <c r="T52" s="232"/>
      <c r="U52" s="232"/>
      <c r="V52" s="233"/>
      <c r="W52" s="234" t="s">
        <v>504</v>
      </c>
      <c r="X52" s="235"/>
      <c r="Y52" s="236"/>
      <c r="Z52" s="236"/>
      <c r="AA52" s="237"/>
      <c r="AC52" s="232"/>
      <c r="AD52" s="232"/>
      <c r="AE52" s="233"/>
      <c r="AF52" s="234" t="s">
        <v>504</v>
      </c>
      <c r="AG52" s="235"/>
      <c r="AH52" s="236"/>
      <c r="AI52" s="236"/>
      <c r="AJ52" s="237"/>
    </row>
    <row r="53" spans="1:55">
      <c r="A53" s="203"/>
      <c r="B53" s="203"/>
      <c r="C53" s="204"/>
      <c r="D53" s="204"/>
      <c r="E53" s="204"/>
      <c r="F53" s="203"/>
      <c r="G53" s="203"/>
      <c r="H53" s="203"/>
      <c r="K53" s="204"/>
      <c r="L53" s="204"/>
      <c r="M53" s="204"/>
      <c r="N53" s="204"/>
      <c r="O53" s="204"/>
      <c r="P53" s="250"/>
      <c r="Q53" s="204"/>
    </row>
    <row r="54" spans="1:55" ht="19" thickBot="1">
      <c r="A54" s="254" t="s">
        <v>230</v>
      </c>
      <c r="C54" s="245"/>
      <c r="J54" s="254" t="s">
        <v>518</v>
      </c>
      <c r="L54" s="245"/>
      <c r="T54" s="252" t="s">
        <v>244</v>
      </c>
      <c r="V54" s="245"/>
      <c r="AC54" s="252" t="s">
        <v>519</v>
      </c>
      <c r="AE54" s="245"/>
    </row>
    <row r="55" spans="1:55">
      <c r="A55" s="210"/>
      <c r="B55" s="210"/>
      <c r="C55" s="211"/>
      <c r="D55" s="212" t="s">
        <v>520</v>
      </c>
      <c r="E55" s="213"/>
      <c r="F55" s="214"/>
      <c r="G55" s="214"/>
      <c r="H55" s="215"/>
      <c r="J55" s="210"/>
      <c r="K55" s="210"/>
      <c r="L55" s="211"/>
      <c r="M55" s="212" t="s">
        <v>504</v>
      </c>
      <c r="N55" s="213"/>
      <c r="O55" s="214"/>
      <c r="P55" s="214"/>
      <c r="Q55" s="215"/>
      <c r="T55" s="210"/>
      <c r="U55" s="210"/>
      <c r="V55" s="211"/>
      <c r="W55" s="212" t="s">
        <v>521</v>
      </c>
      <c r="X55" s="213"/>
      <c r="Y55" s="214"/>
      <c r="Z55" s="214"/>
      <c r="AA55" s="215"/>
      <c r="AC55" s="210"/>
      <c r="AD55" s="210"/>
      <c r="AE55" s="211"/>
      <c r="AF55" s="212" t="s">
        <v>509</v>
      </c>
      <c r="AG55" s="213"/>
      <c r="AH55" s="214"/>
      <c r="AI55" s="214"/>
      <c r="AJ55" s="215"/>
      <c r="AX55" s="244"/>
    </row>
    <row r="56" spans="1:55">
      <c r="A56" s="221"/>
      <c r="B56" s="221"/>
      <c r="C56" s="222"/>
      <c r="D56" s="204" t="s">
        <v>509</v>
      </c>
      <c r="E56" s="223"/>
      <c r="F56" s="224"/>
      <c r="G56" s="224"/>
      <c r="H56" s="225"/>
      <c r="J56" s="221"/>
      <c r="K56" s="221"/>
      <c r="L56" s="222"/>
      <c r="M56" s="204" t="s">
        <v>509</v>
      </c>
      <c r="N56" s="223"/>
      <c r="O56" s="224"/>
      <c r="P56" s="224"/>
      <c r="Q56" s="225"/>
      <c r="T56" s="221"/>
      <c r="U56" s="221"/>
      <c r="V56" s="222"/>
      <c r="W56" s="204" t="s">
        <v>509</v>
      </c>
      <c r="X56" s="223"/>
      <c r="Y56" s="224"/>
      <c r="Z56" s="224"/>
      <c r="AA56" s="225"/>
      <c r="AC56" s="221"/>
      <c r="AD56" s="221"/>
      <c r="AE56" s="222"/>
      <c r="AF56" s="204" t="s">
        <v>509</v>
      </c>
      <c r="AG56" s="223"/>
      <c r="AH56" s="224"/>
      <c r="AI56" s="224"/>
      <c r="AJ56" s="225"/>
      <c r="AN56" s="255"/>
    </row>
    <row r="57" spans="1:55">
      <c r="A57" s="221"/>
      <c r="B57" s="231">
        <f>SUM(C55:C59)</f>
        <v>0</v>
      </c>
      <c r="C57" s="222"/>
      <c r="D57" s="204"/>
      <c r="E57" s="223"/>
      <c r="F57" s="224">
        <f>SUM(E55:E59)</f>
        <v>0</v>
      </c>
      <c r="G57" s="224"/>
      <c r="H57" s="225"/>
      <c r="J57" s="221"/>
      <c r="K57" s="231">
        <f>SUM(L55:L59)</f>
        <v>0</v>
      </c>
      <c r="L57" s="222"/>
      <c r="M57" s="204"/>
      <c r="N57" s="223"/>
      <c r="O57" s="224">
        <f>SUM(N55:N59)</f>
        <v>0</v>
      </c>
      <c r="P57" s="224"/>
      <c r="Q57" s="225"/>
      <c r="T57" s="221"/>
      <c r="U57" s="231">
        <f>SUM(V55:V59)</f>
        <v>0</v>
      </c>
      <c r="V57" s="222"/>
      <c r="W57" s="204"/>
      <c r="X57" s="223"/>
      <c r="Y57" s="224">
        <f>SUM(X55:X59)</f>
        <v>0</v>
      </c>
      <c r="Z57" s="224"/>
      <c r="AA57" s="225"/>
      <c r="AC57" s="221"/>
      <c r="AD57" s="231">
        <f>SUM(AE55:AE59)</f>
        <v>0</v>
      </c>
      <c r="AE57" s="222"/>
      <c r="AF57" s="204"/>
      <c r="AG57" s="223"/>
      <c r="AH57" s="224">
        <f>SUM(AG55:AG59)</f>
        <v>0</v>
      </c>
      <c r="AI57" s="224"/>
      <c r="AJ57" s="225"/>
      <c r="AN57" s="255"/>
      <c r="AO57" s="244"/>
      <c r="AX57" s="244"/>
    </row>
    <row r="58" spans="1:55">
      <c r="A58" s="221"/>
      <c r="B58" s="221"/>
      <c r="C58" s="222"/>
      <c r="D58" s="204" t="s">
        <v>439</v>
      </c>
      <c r="E58" s="223"/>
      <c r="F58" s="224"/>
      <c r="G58" s="224"/>
      <c r="H58" s="225"/>
      <c r="J58" s="221"/>
      <c r="K58" s="221"/>
      <c r="L58" s="222"/>
      <c r="M58" s="204" t="s">
        <v>439</v>
      </c>
      <c r="N58" s="223"/>
      <c r="O58" s="224"/>
      <c r="P58" s="224"/>
      <c r="Q58" s="225"/>
      <c r="T58" s="221"/>
      <c r="U58" s="221"/>
      <c r="V58" s="222"/>
      <c r="W58" s="204" t="s">
        <v>439</v>
      </c>
      <c r="X58" s="223"/>
      <c r="Y58" s="224"/>
      <c r="Z58" s="224"/>
      <c r="AA58" s="225"/>
      <c r="AC58" s="221"/>
      <c r="AD58" s="221"/>
      <c r="AE58" s="222"/>
      <c r="AF58" s="204" t="s">
        <v>439</v>
      </c>
      <c r="AG58" s="223"/>
      <c r="AH58" s="224"/>
      <c r="AI58" s="224"/>
      <c r="AJ58" s="225"/>
      <c r="AN58" s="255"/>
    </row>
    <row r="59" spans="1:55" ht="19" thickBot="1">
      <c r="A59" s="232"/>
      <c r="B59" s="232"/>
      <c r="C59" s="233"/>
      <c r="D59" s="234" t="s">
        <v>439</v>
      </c>
      <c r="E59" s="235"/>
      <c r="F59" s="236"/>
      <c r="G59" s="236"/>
      <c r="H59" s="237"/>
      <c r="J59" s="232"/>
      <c r="K59" s="232"/>
      <c r="L59" s="233"/>
      <c r="M59" s="234" t="s">
        <v>439</v>
      </c>
      <c r="N59" s="235"/>
      <c r="O59" s="236"/>
      <c r="P59" s="236"/>
      <c r="Q59" s="237"/>
      <c r="T59" s="232"/>
      <c r="U59" s="232"/>
      <c r="V59" s="233"/>
      <c r="W59" s="234" t="s">
        <v>439</v>
      </c>
      <c r="X59" s="235"/>
      <c r="Y59" s="236"/>
      <c r="Z59" s="236"/>
      <c r="AA59" s="237"/>
      <c r="AC59" s="232"/>
      <c r="AD59" s="232"/>
      <c r="AE59" s="233"/>
      <c r="AF59" s="234" t="s">
        <v>439</v>
      </c>
      <c r="AG59" s="235"/>
      <c r="AH59" s="236"/>
      <c r="AI59" s="236"/>
      <c r="AJ59" s="237"/>
      <c r="AN59" s="255"/>
      <c r="AO59" s="244"/>
      <c r="AX59" s="244"/>
    </row>
    <row r="60" spans="1:55">
      <c r="A60" s="203"/>
      <c r="B60" s="203"/>
      <c r="C60" s="204"/>
      <c r="D60" s="204"/>
      <c r="E60" s="204"/>
      <c r="F60" s="203"/>
      <c r="G60" s="203"/>
      <c r="H60" s="203"/>
      <c r="T60" s="203"/>
      <c r="U60" s="203"/>
      <c r="V60" s="204"/>
      <c r="W60" s="204"/>
      <c r="X60" s="204"/>
      <c r="Y60" s="203"/>
      <c r="Z60" s="203"/>
      <c r="AA60" s="203"/>
      <c r="AC60" s="203"/>
      <c r="AD60" s="203"/>
      <c r="AE60" s="204"/>
      <c r="AF60" s="204"/>
      <c r="AG60" s="204"/>
      <c r="AH60" s="203"/>
      <c r="AI60" s="203"/>
      <c r="AJ60" s="203"/>
      <c r="AO60" s="244"/>
    </row>
    <row r="61" spans="1:55">
      <c r="AO61" s="244"/>
      <c r="AX61" s="244"/>
    </row>
    <row r="62" spans="1:55">
      <c r="R62" s="203"/>
      <c r="AO62" s="244"/>
    </row>
    <row r="63" spans="1:55">
      <c r="R63" s="203"/>
      <c r="AO63" s="244"/>
      <c r="AX63" s="244"/>
    </row>
    <row r="64" spans="1:55">
      <c r="R64" s="203"/>
      <c r="AO64" s="244"/>
    </row>
    <row r="65" spans="18:50">
      <c r="R65" s="203"/>
      <c r="AO65" s="244"/>
      <c r="AX65" s="244"/>
    </row>
    <row r="66" spans="18:50">
      <c r="R66" s="203"/>
      <c r="AO66" s="244"/>
    </row>
    <row r="67" spans="18:50">
      <c r="R67" s="203"/>
      <c r="AO67" s="244"/>
      <c r="AX67" s="244"/>
    </row>
    <row r="68" spans="18:50">
      <c r="AO68" s="244"/>
    </row>
    <row r="69" spans="18:50">
      <c r="R69" s="203"/>
      <c r="AO69" s="244"/>
      <c r="AX69" s="244"/>
    </row>
    <row r="70" spans="18:50">
      <c r="R70" s="203"/>
      <c r="AO70" s="244"/>
    </row>
    <row r="71" spans="18:50">
      <c r="R71" s="203"/>
    </row>
    <row r="72" spans="18:50">
      <c r="R72" s="203"/>
      <c r="AO72" s="244"/>
    </row>
    <row r="73" spans="18:50">
      <c r="R73" s="203"/>
    </row>
    <row r="74" spans="18:50">
      <c r="R74" s="203"/>
      <c r="AO74" s="244"/>
    </row>
    <row r="76" spans="18:50">
      <c r="R76" s="203"/>
    </row>
    <row r="77" spans="18:50">
      <c r="R77" s="203"/>
    </row>
    <row r="78" spans="18:50">
      <c r="R78" s="203"/>
    </row>
    <row r="79" spans="18:50">
      <c r="R79" s="203"/>
    </row>
    <row r="80" spans="18:50">
      <c r="R80" s="203"/>
    </row>
    <row r="83" spans="18:18">
      <c r="R83" s="203"/>
    </row>
    <row r="84" spans="18:18">
      <c r="R84" s="203"/>
    </row>
    <row r="85" spans="18:18">
      <c r="R85" s="203"/>
    </row>
    <row r="86" spans="18:18">
      <c r="R86" s="203"/>
    </row>
    <row r="87" spans="18:18">
      <c r="R87" s="203"/>
    </row>
    <row r="88" spans="18:18">
      <c r="R88" s="203"/>
    </row>
    <row r="90" spans="18:18">
      <c r="R90" s="203"/>
    </row>
    <row r="91" spans="18:18">
      <c r="R91" s="203"/>
    </row>
    <row r="92" spans="18:18">
      <c r="R92" s="203"/>
    </row>
    <row r="93" spans="18:18">
      <c r="R93" s="203"/>
    </row>
    <row r="94" spans="18:18">
      <c r="R94" s="203"/>
    </row>
    <row r="95" spans="18:18">
      <c r="R95" s="203"/>
    </row>
    <row r="96" spans="18:18">
      <c r="R96" s="203"/>
    </row>
    <row r="97" spans="18:18">
      <c r="R97" s="203"/>
    </row>
    <row r="98" spans="18:18">
      <c r="R98" s="203"/>
    </row>
    <row r="99" spans="18:18">
      <c r="R99" s="203"/>
    </row>
    <row r="100" spans="18:18">
      <c r="R100" s="203"/>
    </row>
    <row r="101" spans="18:18">
      <c r="R101" s="203"/>
    </row>
    <row r="102" spans="18:18">
      <c r="R102" s="203"/>
    </row>
    <row r="103" spans="18:18">
      <c r="R103" s="203"/>
    </row>
    <row r="104" spans="18:18">
      <c r="R104" s="203"/>
    </row>
    <row r="105" spans="18:18">
      <c r="R105" s="203"/>
    </row>
    <row r="106" spans="18:18">
      <c r="R106" s="203"/>
    </row>
    <row r="107" spans="18:18">
      <c r="R107" s="203"/>
    </row>
    <row r="108" spans="18:18">
      <c r="R108" s="203"/>
    </row>
    <row r="109" spans="18:18">
      <c r="R109" s="203"/>
    </row>
    <row r="111" spans="18:18">
      <c r="R111" s="203"/>
    </row>
    <row r="112" spans="18:18">
      <c r="R112" s="203"/>
    </row>
    <row r="113" spans="18:18">
      <c r="R113" s="203"/>
    </row>
    <row r="114" spans="18:18">
      <c r="R114" s="203"/>
    </row>
    <row r="115" spans="18:18">
      <c r="R115" s="203"/>
    </row>
    <row r="116" spans="18:18">
      <c r="R116" s="203"/>
    </row>
    <row r="118" spans="18:18">
      <c r="R118" s="203"/>
    </row>
    <row r="119" spans="18:18">
      <c r="R119" s="203"/>
    </row>
    <row r="120" spans="18:18">
      <c r="R120" s="203"/>
    </row>
    <row r="121" spans="18:18">
      <c r="R121" s="203"/>
    </row>
    <row r="122" spans="18:18">
      <c r="R122" s="203"/>
    </row>
    <row r="123" spans="18:18">
      <c r="R123" s="203"/>
    </row>
    <row r="124" spans="18:18">
      <c r="R124" s="203"/>
    </row>
    <row r="125" spans="18:18">
      <c r="R125" s="203"/>
    </row>
    <row r="127" spans="18:18">
      <c r="R127" s="203"/>
    </row>
    <row r="128" spans="18:18">
      <c r="R128" s="203"/>
    </row>
    <row r="129" spans="18:18">
      <c r="R129" s="203"/>
    </row>
    <row r="130" spans="18:18">
      <c r="R130" s="203"/>
    </row>
    <row r="131" spans="18:18">
      <c r="R131" s="203"/>
    </row>
    <row r="132" spans="18:18">
      <c r="R132" s="203"/>
    </row>
    <row r="133" spans="18:18">
      <c r="R133" s="203"/>
    </row>
    <row r="134" spans="18:18">
      <c r="R134" s="203"/>
    </row>
    <row r="135" spans="18:18">
      <c r="R135" s="203"/>
    </row>
    <row r="136" spans="18:18">
      <c r="R136" s="203"/>
    </row>
    <row r="137" spans="18:18">
      <c r="R137" s="203"/>
    </row>
    <row r="138" spans="18:18">
      <c r="R138" s="203"/>
    </row>
    <row r="139" spans="18:18">
      <c r="R139" s="203"/>
    </row>
    <row r="140" spans="18:18">
      <c r="R140" s="203"/>
    </row>
    <row r="141" spans="18:18">
      <c r="R141" s="203"/>
    </row>
    <row r="142" spans="18:18">
      <c r="R142" s="203"/>
    </row>
    <row r="144" spans="18:18">
      <c r="R144" s="204"/>
    </row>
    <row r="145" spans="18:18">
      <c r="R145" s="204"/>
    </row>
    <row r="146" spans="18:18">
      <c r="R146" s="203"/>
    </row>
    <row r="147" spans="18:18">
      <c r="R147" s="203"/>
    </row>
    <row r="148" spans="18:18">
      <c r="R148" s="203"/>
    </row>
    <row r="149" spans="18:18">
      <c r="R149" s="203"/>
    </row>
    <row r="150" spans="18:18">
      <c r="R150" s="203"/>
    </row>
    <row r="152" spans="18:18">
      <c r="R152" s="204"/>
    </row>
    <row r="153" spans="18:18">
      <c r="R153" s="204"/>
    </row>
    <row r="154" spans="18:18">
      <c r="R154" s="203"/>
    </row>
    <row r="155" spans="18:18">
      <c r="R155" s="203"/>
    </row>
    <row r="156" spans="18:18">
      <c r="R156" s="203"/>
    </row>
    <row r="157" spans="18:18">
      <c r="R157" s="203"/>
    </row>
    <row r="158" spans="18:18">
      <c r="R158" s="203"/>
    </row>
    <row r="162" spans="18:19">
      <c r="R162" s="246"/>
    </row>
    <row r="164" spans="18:19">
      <c r="R164" s="256"/>
      <c r="S164" s="256"/>
    </row>
    <row r="165" spans="18:19">
      <c r="R165" s="257"/>
      <c r="S165" s="256"/>
    </row>
    <row r="166" spans="18:19">
      <c r="R166" s="256"/>
      <c r="S166" s="256"/>
    </row>
    <row r="167" spans="18:19">
      <c r="R167" s="257"/>
      <c r="S167" s="256"/>
    </row>
    <row r="168" spans="18:19">
      <c r="R168" s="256"/>
      <c r="S168" s="256"/>
    </row>
    <row r="169" spans="18:19">
      <c r="R169" s="248"/>
      <c r="S169" s="248"/>
    </row>
    <row r="170" spans="18:19">
      <c r="R170" s="256"/>
      <c r="S170" s="256"/>
    </row>
    <row r="171" spans="18:19">
      <c r="R171" s="248"/>
      <c r="S171" s="248"/>
    </row>
    <row r="172" spans="18:19">
      <c r="R172" s="256"/>
      <c r="S172" s="256"/>
    </row>
    <row r="173" spans="18:19">
      <c r="R173" s="248"/>
      <c r="S173" s="248"/>
    </row>
    <row r="174" spans="18:19">
      <c r="R174" s="256"/>
      <c r="S174" s="256"/>
    </row>
    <row r="175" spans="18:19">
      <c r="R175" s="248"/>
      <c r="S175" s="248"/>
    </row>
    <row r="176" spans="18:19">
      <c r="R176" s="256"/>
      <c r="S176" s="256"/>
    </row>
    <row r="177" spans="18:19">
      <c r="R177" s="248"/>
      <c r="S177" s="248"/>
    </row>
    <row r="178" spans="18:19">
      <c r="R178" s="246"/>
      <c r="S178" s="246"/>
    </row>
  </sheetData>
  <mergeCells count="26">
    <mergeCell ref="J47:Q47"/>
    <mergeCell ref="AN47:AT47"/>
    <mergeCell ref="AW47:BC47"/>
    <mergeCell ref="AN49:AT49"/>
    <mergeCell ref="AW49:BC49"/>
    <mergeCell ref="AN51:AT51"/>
    <mergeCell ref="AW51:BC51"/>
    <mergeCell ref="AN41:AT41"/>
    <mergeCell ref="AW41:BC41"/>
    <mergeCell ref="AN43:AT43"/>
    <mergeCell ref="AW43:BC43"/>
    <mergeCell ref="AN45:AT45"/>
    <mergeCell ref="AW45:BC45"/>
    <mergeCell ref="A3:Q3"/>
    <mergeCell ref="T3:AJ3"/>
    <mergeCell ref="AM3:BC3"/>
    <mergeCell ref="AN37:AT37"/>
    <mergeCell ref="AW37:BC37"/>
    <mergeCell ref="AN39:AT39"/>
    <mergeCell ref="AW39:BC39"/>
    <mergeCell ref="A1:Q1"/>
    <mergeCell ref="T1:AJ1"/>
    <mergeCell ref="AM1:BC1"/>
    <mergeCell ref="A2:Q2"/>
    <mergeCell ref="T2:AJ2"/>
    <mergeCell ref="AM2:BC2"/>
  </mergeCells>
  <phoneticPr fontId="3"/>
  <pageMargins left="0.7" right="0.7" top="0.75" bottom="0.75" header="0.3" footer="0.3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61"/>
  <sheetViews>
    <sheetView workbookViewId="0">
      <selection activeCell="AI1" sqref="AI1:BO31"/>
    </sheetView>
  </sheetViews>
  <sheetFormatPr baseColWidth="12" defaultRowHeight="18" x14ac:dyDescent="0"/>
  <cols>
    <col min="1" max="66" width="3.83203125" style="168" customWidth="1"/>
    <col min="67" max="77" width="12.83203125" style="168"/>
  </cols>
  <sheetData>
    <row r="1" spans="1:67" ht="29" customHeight="1">
      <c r="A1" s="166" t="s">
        <v>375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7"/>
      <c r="AI1" s="166" t="s">
        <v>375</v>
      </c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</row>
    <row r="2" spans="1:67" ht="29" customHeight="1">
      <c r="A2" s="166" t="s">
        <v>376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7"/>
      <c r="AI2" s="166" t="s">
        <v>376</v>
      </c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</row>
    <row r="3" spans="1:67" ht="29" customHeight="1">
      <c r="A3" s="166" t="s">
        <v>377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  <c r="AI3" s="166" t="s">
        <v>377</v>
      </c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</row>
    <row r="4" spans="1:67" ht="25" customHeight="1"/>
    <row r="5" spans="1:67" ht="25" customHeight="1">
      <c r="I5" s="169"/>
      <c r="J5" s="169"/>
      <c r="K5" s="170"/>
      <c r="L5" s="170"/>
      <c r="M5" s="170"/>
      <c r="N5" s="170"/>
      <c r="O5" s="170"/>
      <c r="P5" s="171"/>
      <c r="Q5" s="170"/>
      <c r="W5" s="166"/>
      <c r="X5" s="166"/>
      <c r="AQ5" s="169"/>
      <c r="AR5" s="169"/>
      <c r="AS5" s="170"/>
      <c r="AT5" s="170"/>
      <c r="AU5" s="170"/>
      <c r="AV5" s="170"/>
      <c r="AW5" s="170"/>
      <c r="AX5" s="171"/>
      <c r="AY5" s="170"/>
      <c r="BE5" s="166"/>
      <c r="BF5" s="166"/>
    </row>
    <row r="6" spans="1:67" ht="25" customHeight="1">
      <c r="I6" s="172"/>
      <c r="J6" s="172"/>
      <c r="K6" s="173"/>
      <c r="L6" s="173"/>
      <c r="M6" s="173"/>
      <c r="N6" s="173"/>
      <c r="O6" s="173"/>
      <c r="P6" s="174"/>
      <c r="Q6" s="173"/>
      <c r="W6" s="169"/>
      <c r="X6" s="169"/>
      <c r="AQ6" s="172"/>
      <c r="AR6" s="172"/>
      <c r="AS6" s="173"/>
      <c r="AT6" s="173"/>
      <c r="AU6" s="173"/>
      <c r="AV6" s="173"/>
      <c r="AW6" s="173"/>
      <c r="AX6" s="174"/>
      <c r="AY6" s="173"/>
      <c r="BE6" s="169"/>
      <c r="BF6" s="169"/>
    </row>
    <row r="7" spans="1:67" ht="25" customHeight="1">
      <c r="E7" s="166"/>
      <c r="F7" s="166"/>
      <c r="I7" s="175"/>
      <c r="J7" s="176"/>
      <c r="K7" s="177"/>
      <c r="L7" s="177"/>
      <c r="M7" s="170"/>
      <c r="N7" s="170"/>
      <c r="O7" s="170"/>
      <c r="P7" s="170"/>
      <c r="R7" s="176"/>
      <c r="S7" s="176"/>
      <c r="T7" s="176"/>
      <c r="U7" s="177"/>
      <c r="V7" s="177"/>
      <c r="W7" s="176"/>
      <c r="X7" s="178"/>
      <c r="Y7" s="179"/>
      <c r="Z7" s="170"/>
      <c r="AA7" s="169"/>
      <c r="AB7" s="169"/>
      <c r="AC7" s="170"/>
      <c r="AD7" s="170"/>
      <c r="AE7" s="170"/>
      <c r="AF7" s="170"/>
      <c r="AM7" s="166"/>
      <c r="AN7" s="166"/>
      <c r="AQ7" s="175"/>
      <c r="AR7" s="176"/>
      <c r="AS7" s="177"/>
      <c r="AT7" s="177"/>
      <c r="AU7" s="170"/>
      <c r="AV7" s="170"/>
      <c r="AW7" s="170"/>
      <c r="AX7" s="170"/>
      <c r="AZ7" s="176"/>
      <c r="BA7" s="176"/>
      <c r="BB7" s="176"/>
      <c r="BC7" s="177"/>
      <c r="BD7" s="177"/>
      <c r="BE7" s="176"/>
      <c r="BF7" s="178"/>
      <c r="BG7" s="179"/>
      <c r="BH7" s="170"/>
      <c r="BI7" s="169"/>
      <c r="BJ7" s="169"/>
      <c r="BK7" s="170"/>
      <c r="BL7" s="170"/>
      <c r="BM7" s="170"/>
      <c r="BN7" s="170"/>
    </row>
    <row r="8" spans="1:67" ht="25" customHeight="1">
      <c r="E8" s="172"/>
      <c r="F8" s="172"/>
      <c r="I8" s="180"/>
      <c r="J8" s="173"/>
      <c r="K8" s="172"/>
      <c r="L8" s="172"/>
      <c r="M8" s="170"/>
      <c r="N8" s="170"/>
      <c r="O8" s="170"/>
      <c r="P8" s="170"/>
      <c r="R8" s="170"/>
      <c r="S8" s="170"/>
      <c r="T8" s="170"/>
      <c r="U8" s="172"/>
      <c r="V8" s="172"/>
      <c r="W8" s="170"/>
      <c r="X8" s="171"/>
      <c r="Y8" s="180"/>
      <c r="Z8" s="173"/>
      <c r="AA8" s="172"/>
      <c r="AB8" s="172"/>
      <c r="AC8" s="170"/>
      <c r="AD8" s="170"/>
      <c r="AE8" s="170"/>
      <c r="AF8" s="170"/>
      <c r="AM8" s="172"/>
      <c r="AN8" s="172"/>
      <c r="AQ8" s="180"/>
      <c r="AR8" s="173"/>
      <c r="AS8" s="172"/>
      <c r="AT8" s="172"/>
      <c r="AU8" s="170"/>
      <c r="AV8" s="170"/>
      <c r="AW8" s="170"/>
      <c r="AX8" s="170"/>
      <c r="AZ8" s="170"/>
      <c r="BA8" s="170"/>
      <c r="BB8" s="170"/>
      <c r="BC8" s="172"/>
      <c r="BD8" s="172"/>
      <c r="BE8" s="170"/>
      <c r="BF8" s="171"/>
      <c r="BG8" s="180"/>
      <c r="BH8" s="173"/>
      <c r="BI8" s="172"/>
      <c r="BJ8" s="172"/>
      <c r="BK8" s="170"/>
      <c r="BL8" s="170"/>
      <c r="BM8" s="170"/>
      <c r="BN8" s="170"/>
    </row>
    <row r="9" spans="1:67" ht="25" customHeight="1">
      <c r="C9" s="169">
        <v>45</v>
      </c>
      <c r="D9" s="189"/>
      <c r="E9" s="177">
        <v>30</v>
      </c>
      <c r="F9" s="177"/>
      <c r="G9" s="176"/>
      <c r="H9" s="176"/>
      <c r="K9" s="166"/>
      <c r="L9" s="169"/>
      <c r="M9" s="182"/>
      <c r="N9" s="169"/>
      <c r="O9" s="170"/>
      <c r="P9" s="170"/>
      <c r="S9" s="169">
        <v>62</v>
      </c>
      <c r="T9" s="189"/>
      <c r="U9" s="177">
        <v>31</v>
      </c>
      <c r="V9" s="177"/>
      <c r="W9" s="176"/>
      <c r="X9" s="176"/>
      <c r="AA9" s="166"/>
      <c r="AB9" s="169"/>
      <c r="AC9" s="182"/>
      <c r="AD9" s="169"/>
      <c r="AE9" s="170"/>
      <c r="AF9" s="170"/>
      <c r="AK9" s="166">
        <v>43</v>
      </c>
      <c r="AL9" s="169"/>
      <c r="AM9" s="183">
        <v>45</v>
      </c>
      <c r="AN9" s="177"/>
      <c r="AO9" s="176"/>
      <c r="AP9" s="176"/>
      <c r="AS9" s="166"/>
      <c r="AT9" s="169"/>
      <c r="AU9" s="182"/>
      <c r="AV9" s="169"/>
      <c r="AW9" s="170"/>
      <c r="AX9" s="170"/>
      <c r="BA9" s="169">
        <v>54</v>
      </c>
      <c r="BB9" s="189"/>
      <c r="BC9" s="177">
        <v>24</v>
      </c>
      <c r="BD9" s="177"/>
      <c r="BE9" s="176"/>
      <c r="BF9" s="176"/>
      <c r="BI9" s="166">
        <v>44</v>
      </c>
      <c r="BJ9" s="169"/>
      <c r="BK9" s="184">
        <v>38</v>
      </c>
      <c r="BL9" s="169"/>
      <c r="BM9" s="170"/>
      <c r="BN9" s="170"/>
    </row>
    <row r="10" spans="1:67" ht="25" customHeight="1" thickBot="1">
      <c r="C10" s="187"/>
      <c r="D10" s="258"/>
      <c r="E10" s="172"/>
      <c r="F10" s="172"/>
      <c r="G10" s="170"/>
      <c r="H10" s="170"/>
      <c r="K10" s="169"/>
      <c r="L10" s="169"/>
      <c r="M10" s="185"/>
      <c r="N10" s="172"/>
      <c r="O10" s="170"/>
      <c r="P10" s="170"/>
      <c r="S10" s="187"/>
      <c r="T10" s="258"/>
      <c r="U10" s="172"/>
      <c r="V10" s="172"/>
      <c r="W10" s="170"/>
      <c r="X10" s="170"/>
      <c r="AA10" s="169"/>
      <c r="AB10" s="169"/>
      <c r="AC10" s="185"/>
      <c r="AD10" s="172"/>
      <c r="AE10" s="170"/>
      <c r="AF10" s="170"/>
      <c r="AK10" s="169"/>
      <c r="AL10" s="169"/>
      <c r="AM10" s="186"/>
      <c r="AN10" s="187"/>
      <c r="AO10" s="170"/>
      <c r="AP10" s="170"/>
      <c r="AS10" s="169"/>
      <c r="AT10" s="169"/>
      <c r="AU10" s="185"/>
      <c r="AV10" s="172"/>
      <c r="AW10" s="170"/>
      <c r="AX10" s="170"/>
      <c r="BA10" s="187"/>
      <c r="BB10" s="258"/>
      <c r="BC10" s="172"/>
      <c r="BD10" s="172"/>
      <c r="BE10" s="170"/>
      <c r="BF10" s="170"/>
      <c r="BI10" s="169"/>
      <c r="BJ10" s="169"/>
      <c r="BK10" s="188"/>
      <c r="BL10" s="172"/>
      <c r="BM10" s="170"/>
      <c r="BN10" s="170"/>
    </row>
    <row r="11" spans="1:67" ht="25" customHeight="1" thickTop="1">
      <c r="A11" s="166">
        <v>46</v>
      </c>
      <c r="B11" s="169"/>
      <c r="C11" s="184">
        <v>16</v>
      </c>
      <c r="D11" s="169"/>
      <c r="E11" s="177">
        <v>28</v>
      </c>
      <c r="F11" s="177"/>
      <c r="G11" s="184">
        <v>32</v>
      </c>
      <c r="H11" s="169"/>
      <c r="I11" s="166"/>
      <c r="J11" s="169"/>
      <c r="K11" s="181"/>
      <c r="L11" s="177"/>
      <c r="M11" s="177">
        <v>38</v>
      </c>
      <c r="N11" s="177"/>
      <c r="O11" s="184">
        <v>49</v>
      </c>
      <c r="P11" s="169"/>
      <c r="Q11" s="166">
        <v>33</v>
      </c>
      <c r="R11" s="169"/>
      <c r="S11" s="184">
        <v>29</v>
      </c>
      <c r="T11" s="169"/>
      <c r="U11" s="177">
        <v>41</v>
      </c>
      <c r="V11" s="177"/>
      <c r="W11" s="184">
        <v>36</v>
      </c>
      <c r="X11" s="169"/>
      <c r="Y11" s="166"/>
      <c r="Z11" s="169"/>
      <c r="AA11" s="181"/>
      <c r="AB11" s="177"/>
      <c r="AC11" s="177">
        <v>13</v>
      </c>
      <c r="AD11" s="177"/>
      <c r="AE11" s="184">
        <v>30</v>
      </c>
      <c r="AF11" s="169"/>
      <c r="AI11" s="166">
        <v>45</v>
      </c>
      <c r="AJ11" s="169"/>
      <c r="AK11" s="183">
        <v>32</v>
      </c>
      <c r="AL11" s="177"/>
      <c r="AM11" s="169">
        <v>45</v>
      </c>
      <c r="AN11" s="169"/>
      <c r="AO11" s="184">
        <v>38</v>
      </c>
      <c r="AP11" s="169"/>
      <c r="AQ11" s="166"/>
      <c r="AR11" s="169"/>
      <c r="AS11" s="181"/>
      <c r="AT11" s="177"/>
      <c r="AU11" s="177">
        <v>15</v>
      </c>
      <c r="AV11" s="177"/>
      <c r="AW11" s="184">
        <v>57</v>
      </c>
      <c r="AX11" s="169"/>
      <c r="AY11" s="169">
        <v>42</v>
      </c>
      <c r="AZ11" s="189"/>
      <c r="BA11" s="169">
        <v>33</v>
      </c>
      <c r="BB11" s="169"/>
      <c r="BC11" s="177">
        <v>43</v>
      </c>
      <c r="BD11" s="177"/>
      <c r="BE11" s="184">
        <v>32</v>
      </c>
      <c r="BF11" s="169"/>
      <c r="BG11" s="166">
        <v>44</v>
      </c>
      <c r="BH11" s="169"/>
      <c r="BI11" s="190">
        <v>34</v>
      </c>
      <c r="BJ11" s="191"/>
      <c r="BK11" s="177">
        <v>24</v>
      </c>
      <c r="BL11" s="177"/>
      <c r="BM11" s="184">
        <v>29</v>
      </c>
      <c r="BN11" s="169"/>
    </row>
    <row r="12" spans="1:67" ht="25" customHeight="1" thickBot="1">
      <c r="A12" s="166"/>
      <c r="B12" s="169"/>
      <c r="C12" s="184"/>
      <c r="D12" s="169"/>
      <c r="E12" s="169"/>
      <c r="F12" s="169"/>
      <c r="G12" s="184"/>
      <c r="H12" s="169"/>
      <c r="I12" s="166"/>
      <c r="J12" s="169"/>
      <c r="K12" s="182"/>
      <c r="L12" s="169"/>
      <c r="M12" s="169"/>
      <c r="N12" s="169"/>
      <c r="O12" s="184"/>
      <c r="P12" s="169"/>
      <c r="Q12" s="166"/>
      <c r="R12" s="169"/>
      <c r="S12" s="184"/>
      <c r="T12" s="169"/>
      <c r="U12" s="169"/>
      <c r="V12" s="169"/>
      <c r="W12" s="184"/>
      <c r="X12" s="169"/>
      <c r="Y12" s="166"/>
      <c r="Z12" s="169"/>
      <c r="AA12" s="182"/>
      <c r="AB12" s="169"/>
      <c r="AC12" s="169"/>
      <c r="AD12" s="169"/>
      <c r="AE12" s="184"/>
      <c r="AF12" s="169"/>
      <c r="AI12" s="166"/>
      <c r="AJ12" s="169"/>
      <c r="AK12" s="184"/>
      <c r="AL12" s="169"/>
      <c r="AM12" s="169"/>
      <c r="AN12" s="169"/>
      <c r="AO12" s="184"/>
      <c r="AP12" s="169"/>
      <c r="AQ12" s="166"/>
      <c r="AR12" s="169"/>
      <c r="AS12" s="182"/>
      <c r="AT12" s="169"/>
      <c r="AU12" s="169"/>
      <c r="AV12" s="169"/>
      <c r="AW12" s="184"/>
      <c r="AX12" s="169"/>
      <c r="AY12" s="169"/>
      <c r="AZ12" s="189"/>
      <c r="BA12" s="169"/>
      <c r="BB12" s="169"/>
      <c r="BC12" s="169"/>
      <c r="BD12" s="169"/>
      <c r="BE12" s="184"/>
      <c r="BF12" s="169"/>
      <c r="BG12" s="166"/>
      <c r="BH12" s="169"/>
      <c r="BI12" s="184"/>
      <c r="BJ12" s="169"/>
      <c r="BK12" s="169"/>
      <c r="BL12" s="169"/>
      <c r="BM12" s="184"/>
      <c r="BN12" s="169"/>
    </row>
    <row r="13" spans="1:67" ht="25" customHeight="1" thickTop="1">
      <c r="B13" s="192"/>
      <c r="C13" s="178"/>
      <c r="F13" s="175"/>
      <c r="G13" s="193"/>
      <c r="J13" s="175"/>
      <c r="K13" s="178"/>
      <c r="N13" s="175"/>
      <c r="O13" s="193"/>
      <c r="R13" s="192"/>
      <c r="S13" s="178"/>
      <c r="V13" s="192"/>
      <c r="W13" s="178"/>
      <c r="Z13" s="175"/>
      <c r="AA13" s="178"/>
      <c r="AD13" s="175"/>
      <c r="AE13" s="193"/>
      <c r="AJ13" s="192"/>
      <c r="AK13" s="178"/>
      <c r="AN13" s="192"/>
      <c r="AO13" s="178"/>
      <c r="AR13" s="175"/>
      <c r="AS13" s="178"/>
      <c r="AV13" s="175"/>
      <c r="AW13" s="193"/>
      <c r="AZ13" s="192"/>
      <c r="BA13" s="178"/>
      <c r="BD13" s="192"/>
      <c r="BE13" s="178"/>
      <c r="BH13" s="192"/>
      <c r="BI13" s="178"/>
      <c r="BL13" s="175"/>
      <c r="BM13" s="193"/>
    </row>
    <row r="14" spans="1:67" ht="25" customHeight="1">
      <c r="B14" s="194"/>
      <c r="C14" s="171"/>
      <c r="F14" s="180"/>
      <c r="G14" s="195"/>
      <c r="J14" s="180"/>
      <c r="K14" s="171"/>
      <c r="N14" s="180"/>
      <c r="O14" s="195"/>
      <c r="R14" s="194"/>
      <c r="S14" s="171"/>
      <c r="V14" s="194"/>
      <c r="W14" s="171"/>
      <c r="Z14" s="180"/>
      <c r="AA14" s="171"/>
      <c r="AD14" s="180"/>
      <c r="AE14" s="195"/>
      <c r="AJ14" s="194"/>
      <c r="AK14" s="171"/>
      <c r="AN14" s="194"/>
      <c r="AO14" s="171"/>
      <c r="AR14" s="180"/>
      <c r="AS14" s="171"/>
      <c r="AV14" s="180"/>
      <c r="AW14" s="195"/>
      <c r="AZ14" s="194"/>
      <c r="BA14" s="171"/>
      <c r="BD14" s="194"/>
      <c r="BE14" s="171"/>
      <c r="BH14" s="194"/>
      <c r="BI14" s="171"/>
      <c r="BL14" s="180"/>
      <c r="BM14" s="195"/>
    </row>
    <row r="15" spans="1:67" ht="25" customHeight="1">
      <c r="A15" s="196" t="s">
        <v>378</v>
      </c>
      <c r="B15" s="196"/>
      <c r="C15" s="196" t="s">
        <v>379</v>
      </c>
      <c r="D15" s="196"/>
      <c r="E15" s="196" t="s">
        <v>380</v>
      </c>
      <c r="F15" s="196"/>
      <c r="G15" s="196" t="s">
        <v>381</v>
      </c>
      <c r="H15" s="196"/>
      <c r="I15" s="196" t="s">
        <v>382</v>
      </c>
      <c r="J15" s="196"/>
      <c r="K15" s="196" t="s">
        <v>383</v>
      </c>
      <c r="L15" s="196"/>
      <c r="M15" s="196" t="s">
        <v>384</v>
      </c>
      <c r="N15" s="196"/>
      <c r="O15" s="196" t="s">
        <v>385</v>
      </c>
      <c r="P15" s="196"/>
      <c r="Q15" s="196" t="s">
        <v>386</v>
      </c>
      <c r="R15" s="196"/>
      <c r="S15" s="196" t="s">
        <v>387</v>
      </c>
      <c r="T15" s="196"/>
      <c r="U15" s="196" t="s">
        <v>388</v>
      </c>
      <c r="V15" s="196"/>
      <c r="W15" s="196" t="s">
        <v>389</v>
      </c>
      <c r="X15" s="196"/>
      <c r="Y15" s="196" t="s">
        <v>390</v>
      </c>
      <c r="Z15" s="196"/>
      <c r="AA15" s="196" t="s">
        <v>391</v>
      </c>
      <c r="AB15" s="196"/>
      <c r="AC15" s="196" t="s">
        <v>392</v>
      </c>
      <c r="AD15" s="196"/>
      <c r="AE15" s="196" t="s">
        <v>393</v>
      </c>
      <c r="AF15" s="196"/>
      <c r="AI15" s="196" t="s">
        <v>394</v>
      </c>
      <c r="AJ15" s="196"/>
      <c r="AK15" s="196" t="s">
        <v>395</v>
      </c>
      <c r="AL15" s="196"/>
      <c r="AM15" s="196" t="s">
        <v>396</v>
      </c>
      <c r="AN15" s="196"/>
      <c r="AO15" s="196" t="s">
        <v>397</v>
      </c>
      <c r="AP15" s="196"/>
      <c r="AQ15" s="196" t="s">
        <v>398</v>
      </c>
      <c r="AR15" s="196"/>
      <c r="AS15" s="196" t="s">
        <v>399</v>
      </c>
      <c r="AT15" s="196"/>
      <c r="AU15" s="196" t="s">
        <v>400</v>
      </c>
      <c r="AV15" s="196"/>
      <c r="AW15" s="196" t="s">
        <v>401</v>
      </c>
      <c r="AX15" s="196"/>
      <c r="AY15" s="196" t="s">
        <v>402</v>
      </c>
      <c r="AZ15" s="196"/>
      <c r="BA15" s="196" t="s">
        <v>403</v>
      </c>
      <c r="BB15" s="196"/>
      <c r="BC15" s="196" t="s">
        <v>404</v>
      </c>
      <c r="BD15" s="196"/>
      <c r="BE15" s="196" t="s">
        <v>405</v>
      </c>
      <c r="BF15" s="196"/>
      <c r="BG15" s="196" t="s">
        <v>406</v>
      </c>
      <c r="BH15" s="196"/>
      <c r="BI15" s="196" t="s">
        <v>407</v>
      </c>
      <c r="BJ15" s="196"/>
      <c r="BK15" s="196" t="s">
        <v>408</v>
      </c>
      <c r="BL15" s="196"/>
      <c r="BM15" s="196" t="s">
        <v>409</v>
      </c>
      <c r="BN15" s="196"/>
    </row>
    <row r="16" spans="1:67" ht="101" customHeight="1">
      <c r="A16" s="197" t="s">
        <v>410</v>
      </c>
      <c r="B16" s="197"/>
      <c r="C16" s="197" t="s">
        <v>411</v>
      </c>
      <c r="D16" s="197"/>
      <c r="E16" s="197" t="s">
        <v>271</v>
      </c>
      <c r="F16" s="197"/>
      <c r="G16" s="197" t="s">
        <v>412</v>
      </c>
      <c r="H16" s="197"/>
      <c r="I16" s="197" t="s">
        <v>413</v>
      </c>
      <c r="J16" s="197"/>
      <c r="K16" s="197" t="s">
        <v>414</v>
      </c>
      <c r="L16" s="197"/>
      <c r="M16" s="197" t="s">
        <v>415</v>
      </c>
      <c r="N16" s="197"/>
      <c r="O16" s="197" t="s">
        <v>17</v>
      </c>
      <c r="P16" s="197"/>
      <c r="Q16" s="197" t="s">
        <v>416</v>
      </c>
      <c r="R16" s="197"/>
      <c r="S16" s="197" t="s">
        <v>165</v>
      </c>
      <c r="T16" s="197"/>
      <c r="U16" s="197" t="s">
        <v>337</v>
      </c>
      <c r="V16" s="197"/>
      <c r="W16" s="197" t="s">
        <v>205</v>
      </c>
      <c r="X16" s="197"/>
      <c r="Y16" s="197" t="s">
        <v>417</v>
      </c>
      <c r="Z16" s="197"/>
      <c r="AA16" s="197" t="s">
        <v>418</v>
      </c>
      <c r="AB16" s="197"/>
      <c r="AC16" s="197" t="s">
        <v>419</v>
      </c>
      <c r="AD16" s="197"/>
      <c r="AE16" s="197" t="s">
        <v>420</v>
      </c>
      <c r="AF16" s="197"/>
      <c r="AI16" s="197" t="s">
        <v>421</v>
      </c>
      <c r="AJ16" s="197"/>
      <c r="AK16" s="197" t="s">
        <v>336</v>
      </c>
      <c r="AL16" s="197"/>
      <c r="AM16" s="197" t="s">
        <v>422</v>
      </c>
      <c r="AN16" s="197"/>
      <c r="AO16" s="197" t="s">
        <v>415</v>
      </c>
      <c r="AP16" s="197"/>
      <c r="AQ16" s="197" t="s">
        <v>423</v>
      </c>
      <c r="AR16" s="197"/>
      <c r="AS16" s="197" t="s">
        <v>419</v>
      </c>
      <c r="AT16" s="197"/>
      <c r="AU16" s="197" t="s">
        <v>339</v>
      </c>
      <c r="AV16" s="197"/>
      <c r="AW16" s="197" t="s">
        <v>424</v>
      </c>
      <c r="AX16" s="197"/>
      <c r="AY16" s="197" t="s">
        <v>17</v>
      </c>
      <c r="AZ16" s="197"/>
      <c r="BA16" s="197" t="s">
        <v>413</v>
      </c>
      <c r="BB16" s="197"/>
      <c r="BC16" s="197" t="s">
        <v>425</v>
      </c>
      <c r="BD16" s="197"/>
      <c r="BE16" s="197" t="s">
        <v>426</v>
      </c>
      <c r="BF16" s="197"/>
      <c r="BG16" s="197" t="s">
        <v>165</v>
      </c>
      <c r="BH16" s="197"/>
      <c r="BI16" s="197" t="s">
        <v>427</v>
      </c>
      <c r="BJ16" s="197"/>
      <c r="BK16" s="197" t="s">
        <v>270</v>
      </c>
      <c r="BL16" s="197"/>
      <c r="BM16" s="197" t="s">
        <v>337</v>
      </c>
      <c r="BN16" s="197"/>
    </row>
    <row r="17" spans="1:66" ht="2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</row>
    <row r="18" spans="1:66" ht="2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 t="s">
        <v>428</v>
      </c>
      <c r="R18" s="199"/>
      <c r="S18" s="199"/>
      <c r="T18" s="199"/>
      <c r="U18" s="199"/>
      <c r="V18" s="199"/>
      <c r="W18" s="199"/>
      <c r="X18" s="199"/>
      <c r="Y18" s="199" t="s">
        <v>429</v>
      </c>
      <c r="Z18" s="199"/>
      <c r="AA18" s="199"/>
      <c r="AB18" s="199"/>
      <c r="AC18" s="199"/>
      <c r="AD18" s="199"/>
      <c r="AE18" s="199"/>
      <c r="AF18" s="199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 t="s">
        <v>428</v>
      </c>
      <c r="AZ18" s="199"/>
      <c r="BA18" s="199"/>
      <c r="BB18" s="199"/>
      <c r="BC18" s="199"/>
      <c r="BD18" s="199"/>
      <c r="BE18" s="199"/>
      <c r="BF18" s="199"/>
      <c r="BG18" s="199" t="s">
        <v>429</v>
      </c>
      <c r="BH18" s="199"/>
      <c r="BI18" s="199"/>
      <c r="BJ18" s="199"/>
      <c r="BK18" s="199"/>
      <c r="BL18" s="199"/>
      <c r="BM18" s="199"/>
      <c r="BN18" s="199"/>
    </row>
    <row r="19" spans="1:66" ht="25" customHeight="1">
      <c r="AA19" s="169"/>
      <c r="AB19" s="169"/>
      <c r="AC19" s="182"/>
      <c r="AD19" s="169"/>
      <c r="BI19" s="169"/>
      <c r="BJ19" s="169"/>
      <c r="BK19" s="182"/>
      <c r="BL19" s="169"/>
    </row>
    <row r="20" spans="1:66" ht="25" customHeight="1">
      <c r="AA20" s="169"/>
      <c r="AB20" s="169"/>
      <c r="AC20" s="185"/>
      <c r="AD20" s="172"/>
      <c r="BI20" s="169"/>
      <c r="BJ20" s="169"/>
      <c r="BK20" s="185"/>
      <c r="BL20" s="172"/>
    </row>
    <row r="21" spans="1:66" ht="25" customHeight="1">
      <c r="S21" s="166"/>
      <c r="T21" s="169"/>
      <c r="U21" s="182"/>
      <c r="V21" s="169"/>
      <c r="Y21" s="169"/>
      <c r="Z21" s="169"/>
      <c r="AA21" s="181"/>
      <c r="AB21" s="177"/>
      <c r="AC21" s="177"/>
      <c r="AD21" s="177"/>
      <c r="AE21" s="182"/>
      <c r="AF21" s="169"/>
      <c r="BA21" s="166"/>
      <c r="BB21" s="169"/>
      <c r="BC21" s="182"/>
      <c r="BD21" s="169"/>
      <c r="BG21" s="169"/>
      <c r="BH21" s="169"/>
      <c r="BI21" s="181"/>
      <c r="BJ21" s="177"/>
      <c r="BK21" s="177"/>
      <c r="BL21" s="177"/>
      <c r="BM21" s="182"/>
      <c r="BN21" s="169"/>
    </row>
    <row r="22" spans="1:66" ht="25" customHeight="1">
      <c r="S22" s="166"/>
      <c r="T22" s="169"/>
      <c r="U22" s="182"/>
      <c r="V22" s="169"/>
      <c r="Y22" s="169"/>
      <c r="Z22" s="169"/>
      <c r="AA22" s="182"/>
      <c r="AB22" s="169"/>
      <c r="AC22" s="169"/>
      <c r="AD22" s="169"/>
      <c r="AE22" s="182"/>
      <c r="AF22" s="169"/>
      <c r="BA22" s="166"/>
      <c r="BB22" s="169"/>
      <c r="BC22" s="182"/>
      <c r="BD22" s="169"/>
      <c r="BG22" s="169"/>
      <c r="BH22" s="169"/>
      <c r="BI22" s="182"/>
      <c r="BJ22" s="169"/>
      <c r="BK22" s="169"/>
      <c r="BL22" s="169"/>
      <c r="BM22" s="182"/>
      <c r="BN22" s="169"/>
    </row>
    <row r="23" spans="1:66" ht="25" customHeight="1">
      <c r="T23" s="175"/>
      <c r="U23" s="178"/>
      <c r="Z23" s="175"/>
      <c r="AA23" s="178"/>
      <c r="AD23" s="175"/>
      <c r="AE23" s="178"/>
      <c r="BB23" s="175"/>
      <c r="BC23" s="178"/>
      <c r="BH23" s="175"/>
      <c r="BI23" s="178"/>
      <c r="BL23" s="175"/>
      <c r="BM23" s="178"/>
    </row>
    <row r="24" spans="1:66" ht="25" customHeight="1">
      <c r="T24" s="180"/>
      <c r="U24" s="174"/>
      <c r="Z24" s="180"/>
      <c r="AA24" s="174"/>
      <c r="AD24" s="180"/>
      <c r="AE24" s="174"/>
      <c r="BB24" s="180"/>
      <c r="BC24" s="174"/>
      <c r="BH24" s="180"/>
      <c r="BI24" s="174"/>
      <c r="BL24" s="180"/>
      <c r="BM24" s="174"/>
    </row>
    <row r="25" spans="1:66" ht="25" customHeight="1">
      <c r="S25" s="196"/>
      <c r="T25" s="196"/>
      <c r="U25" s="196"/>
      <c r="V25" s="196"/>
      <c r="Y25" s="196" t="s">
        <v>381</v>
      </c>
      <c r="Z25" s="196"/>
      <c r="AA25" s="196"/>
      <c r="AB25" s="196"/>
      <c r="AC25" s="196" t="s">
        <v>388</v>
      </c>
      <c r="AD25" s="196"/>
      <c r="AE25" s="196"/>
      <c r="AF25" s="196"/>
      <c r="BA25" s="196"/>
      <c r="BB25" s="196"/>
      <c r="BC25" s="196"/>
      <c r="BD25" s="196"/>
      <c r="BG25" s="196" t="s">
        <v>430</v>
      </c>
      <c r="BH25" s="196"/>
      <c r="BI25" s="196"/>
      <c r="BJ25" s="196"/>
      <c r="BK25" s="196" t="s">
        <v>404</v>
      </c>
      <c r="BL25" s="196"/>
      <c r="BM25" s="196" t="s">
        <v>431</v>
      </c>
      <c r="BN25" s="196"/>
    </row>
    <row r="26" spans="1:66" ht="101" customHeight="1">
      <c r="S26" s="197"/>
      <c r="T26" s="197"/>
      <c r="U26" s="197"/>
      <c r="V26" s="197"/>
      <c r="Y26" s="197" t="s">
        <v>412</v>
      </c>
      <c r="Z26" s="197"/>
      <c r="AA26" s="197"/>
      <c r="AB26" s="197"/>
      <c r="AC26" s="197" t="s">
        <v>337</v>
      </c>
      <c r="AD26" s="197"/>
      <c r="AE26" s="197"/>
      <c r="AF26" s="197"/>
      <c r="BA26" s="197"/>
      <c r="BB26" s="197"/>
      <c r="BC26" s="197"/>
      <c r="BD26" s="197"/>
      <c r="BG26" s="197" t="s">
        <v>432</v>
      </c>
      <c r="BH26" s="197"/>
      <c r="BI26" s="197"/>
      <c r="BJ26" s="197"/>
      <c r="BK26" s="197" t="s">
        <v>425</v>
      </c>
      <c r="BL26" s="197"/>
      <c r="BM26" s="197" t="s">
        <v>337</v>
      </c>
      <c r="BN26" s="197"/>
    </row>
    <row r="27" spans="1:66" ht="25" customHeight="1">
      <c r="AA27" s="175"/>
      <c r="AB27" s="176"/>
      <c r="AC27" s="176"/>
      <c r="AD27" s="178"/>
      <c r="BI27" s="175"/>
      <c r="BJ27" s="176"/>
      <c r="BK27" s="176"/>
      <c r="BL27" s="178"/>
    </row>
    <row r="28" spans="1:66" ht="25" customHeight="1">
      <c r="AA28" s="180"/>
      <c r="AB28" s="173"/>
      <c r="AC28" s="173"/>
      <c r="AD28" s="174"/>
      <c r="BI28" s="180"/>
      <c r="BJ28" s="173"/>
      <c r="BK28" s="173"/>
      <c r="BL28" s="174"/>
    </row>
    <row r="29" spans="1:66" ht="25" customHeight="1">
      <c r="AA29" s="177"/>
      <c r="AB29" s="177"/>
      <c r="AC29" s="181"/>
      <c r="AD29" s="177"/>
      <c r="BI29" s="177"/>
      <c r="BJ29" s="177"/>
      <c r="BK29" s="181"/>
      <c r="BL29" s="177"/>
    </row>
    <row r="30" spans="1:66" ht="25" customHeight="1">
      <c r="AA30" s="166"/>
      <c r="AB30" s="169"/>
      <c r="AC30" s="182"/>
      <c r="AD30" s="169"/>
      <c r="BI30" s="166"/>
      <c r="BJ30" s="169"/>
      <c r="BK30" s="182"/>
      <c r="BL30" s="169"/>
    </row>
    <row r="31" spans="1:66" ht="25" customHeight="1"/>
    <row r="32" spans="1:66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</sheetData>
  <mergeCells count="178">
    <mergeCell ref="AA29:AB30"/>
    <mergeCell ref="AC29:AD30"/>
    <mergeCell ref="BI29:BJ30"/>
    <mergeCell ref="BK29:BL30"/>
    <mergeCell ref="BA26:BB26"/>
    <mergeCell ref="BC26:BD26"/>
    <mergeCell ref="BG26:BH26"/>
    <mergeCell ref="BI26:BJ26"/>
    <mergeCell ref="BK26:BL26"/>
    <mergeCell ref="BM26:BN26"/>
    <mergeCell ref="S26:T26"/>
    <mergeCell ref="U26:V26"/>
    <mergeCell ref="Y26:Z26"/>
    <mergeCell ref="AA26:AB26"/>
    <mergeCell ref="AC26:AD26"/>
    <mergeCell ref="AE26:AF26"/>
    <mergeCell ref="BA25:BB25"/>
    <mergeCell ref="BC25:BD25"/>
    <mergeCell ref="BG25:BH25"/>
    <mergeCell ref="BI25:BJ25"/>
    <mergeCell ref="BK25:BL25"/>
    <mergeCell ref="BM25:BN25"/>
    <mergeCell ref="S25:T25"/>
    <mergeCell ref="U25:V25"/>
    <mergeCell ref="Y25:Z25"/>
    <mergeCell ref="AA25:AB25"/>
    <mergeCell ref="AC25:AD25"/>
    <mergeCell ref="AE25:AF25"/>
    <mergeCell ref="BA21:BB22"/>
    <mergeCell ref="BC21:BD22"/>
    <mergeCell ref="BG21:BH22"/>
    <mergeCell ref="BI21:BJ22"/>
    <mergeCell ref="BK21:BL22"/>
    <mergeCell ref="BM21:BN22"/>
    <mergeCell ref="S21:T22"/>
    <mergeCell ref="U21:V22"/>
    <mergeCell ref="Y21:Z22"/>
    <mergeCell ref="AA21:AB22"/>
    <mergeCell ref="AC21:AD22"/>
    <mergeCell ref="AE21:AF22"/>
    <mergeCell ref="Q18:X18"/>
    <mergeCell ref="Y18:AF18"/>
    <mergeCell ref="AY18:BF18"/>
    <mergeCell ref="BG18:BN18"/>
    <mergeCell ref="AA19:AB20"/>
    <mergeCell ref="AC19:AD20"/>
    <mergeCell ref="BI19:BJ20"/>
    <mergeCell ref="BK19:BL20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C16:AD16"/>
    <mergeCell ref="AE16:AF16"/>
    <mergeCell ref="AI16:AJ16"/>
    <mergeCell ref="AK16:AL16"/>
    <mergeCell ref="AM16:AN16"/>
    <mergeCell ref="AO16:AP16"/>
    <mergeCell ref="Q16:R16"/>
    <mergeCell ref="S16:T16"/>
    <mergeCell ref="U16:V16"/>
    <mergeCell ref="W16:X16"/>
    <mergeCell ref="Y16:Z16"/>
    <mergeCell ref="AA16:AB16"/>
    <mergeCell ref="BK15:BL15"/>
    <mergeCell ref="BM15:BN15"/>
    <mergeCell ref="A16:B16"/>
    <mergeCell ref="C16:D16"/>
    <mergeCell ref="E16:F16"/>
    <mergeCell ref="G16:H16"/>
    <mergeCell ref="I16:J16"/>
    <mergeCell ref="K16:L16"/>
    <mergeCell ref="M16:N16"/>
    <mergeCell ref="O16:P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I15:AJ15"/>
    <mergeCell ref="AK15:AL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C11:BD12"/>
    <mergeCell ref="BE11:BF12"/>
    <mergeCell ref="BG11:BH12"/>
    <mergeCell ref="BI11:BJ12"/>
    <mergeCell ref="BK11:BL12"/>
    <mergeCell ref="BM11:BN12"/>
    <mergeCell ref="AQ11:AR12"/>
    <mergeCell ref="AS11:AT12"/>
    <mergeCell ref="AU11:AV12"/>
    <mergeCell ref="AW11:AX12"/>
    <mergeCell ref="AY11:AZ12"/>
    <mergeCell ref="BA11:BB12"/>
    <mergeCell ref="AC11:AD12"/>
    <mergeCell ref="AE11:AF12"/>
    <mergeCell ref="AI11:AJ12"/>
    <mergeCell ref="AK11:AL12"/>
    <mergeCell ref="AM11:AN12"/>
    <mergeCell ref="AO11:AP12"/>
    <mergeCell ref="Q11:R12"/>
    <mergeCell ref="S11:T12"/>
    <mergeCell ref="U11:V12"/>
    <mergeCell ref="W11:X12"/>
    <mergeCell ref="Y11:Z12"/>
    <mergeCell ref="AA11:AB12"/>
    <mergeCell ref="BI9:BJ10"/>
    <mergeCell ref="BK9:BL10"/>
    <mergeCell ref="A11:B12"/>
    <mergeCell ref="C11:D12"/>
    <mergeCell ref="E11:F12"/>
    <mergeCell ref="G11:H12"/>
    <mergeCell ref="I11:J12"/>
    <mergeCell ref="K11:L12"/>
    <mergeCell ref="M11:N12"/>
    <mergeCell ref="O11:P12"/>
    <mergeCell ref="AK9:AL10"/>
    <mergeCell ref="AM9:AN10"/>
    <mergeCell ref="AS9:AT10"/>
    <mergeCell ref="AU9:AV10"/>
    <mergeCell ref="BA9:BB10"/>
    <mergeCell ref="BC9:BD10"/>
    <mergeCell ref="BC7:BD8"/>
    <mergeCell ref="BI7:BJ8"/>
    <mergeCell ref="C9:D10"/>
    <mergeCell ref="E9:F10"/>
    <mergeCell ref="K9:L10"/>
    <mergeCell ref="M9:N10"/>
    <mergeCell ref="S9:T10"/>
    <mergeCell ref="U9:V10"/>
    <mergeCell ref="AA9:AB10"/>
    <mergeCell ref="AC9:AD10"/>
    <mergeCell ref="I5:J6"/>
    <mergeCell ref="W5:X6"/>
    <mergeCell ref="AQ5:AR6"/>
    <mergeCell ref="BE5:BF6"/>
    <mergeCell ref="E7:F8"/>
    <mergeCell ref="K7:L8"/>
    <mergeCell ref="U7:V8"/>
    <mergeCell ref="AA7:AB8"/>
    <mergeCell ref="AM7:AN8"/>
    <mergeCell ref="AS7:AT8"/>
    <mergeCell ref="A1:AG1"/>
    <mergeCell ref="AI1:BO1"/>
    <mergeCell ref="A2:AG2"/>
    <mergeCell ref="AI2:BO2"/>
    <mergeCell ref="A3:AG3"/>
    <mergeCell ref="AI3:BO3"/>
  </mergeCells>
  <phoneticPr fontId="3"/>
  <pageMargins left="0.7" right="0.7" top="0.75" bottom="0.75" header="0.3" footer="0.3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activeCell="Q22" sqref="Q22"/>
    </sheetView>
  </sheetViews>
  <sheetFormatPr baseColWidth="12" defaultRowHeight="18" x14ac:dyDescent="0"/>
  <cols>
    <col min="1" max="1" width="12.83203125" style="2"/>
    <col min="2" max="3" width="4.1640625" style="2" customWidth="1"/>
    <col min="4" max="4" width="3.1640625" style="2" customWidth="1"/>
    <col min="5" max="6" width="4.1640625" style="2" customWidth="1"/>
    <col min="7" max="7" width="12.83203125" style="2"/>
    <col min="8" max="8" width="7.1640625" style="2" customWidth="1"/>
    <col min="9" max="9" width="2.33203125" style="2" customWidth="1"/>
    <col min="10" max="10" width="12.83203125" style="2"/>
    <col min="11" max="12" width="4.1640625" style="2" customWidth="1"/>
    <col min="13" max="13" width="3.1640625" style="2" customWidth="1"/>
    <col min="14" max="15" width="4.1640625" style="2" customWidth="1"/>
    <col min="16" max="16" width="12.83203125" style="2"/>
    <col min="17" max="17" width="7.1640625" style="2" customWidth="1"/>
    <col min="18" max="18" width="12.83203125" style="2"/>
  </cols>
  <sheetData>
    <row r="1" spans="1:18" ht="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</row>
    <row r="4" spans="1:18">
      <c r="A4" s="2" t="s">
        <v>2</v>
      </c>
    </row>
    <row r="5" spans="1:18">
      <c r="A5" s="3" t="s">
        <v>3</v>
      </c>
      <c r="B5" s="3" t="s">
        <v>4</v>
      </c>
      <c r="C5" s="3" t="s">
        <v>5</v>
      </c>
      <c r="D5" s="3" t="s">
        <v>6</v>
      </c>
      <c r="E5" s="3" t="s">
        <v>5</v>
      </c>
      <c r="F5" s="3" t="s">
        <v>4</v>
      </c>
      <c r="G5" s="3" t="s">
        <v>7</v>
      </c>
      <c r="H5" s="3" t="s">
        <v>8</v>
      </c>
      <c r="J5" s="3" t="s">
        <v>3</v>
      </c>
      <c r="K5" s="3" t="s">
        <v>4</v>
      </c>
      <c r="L5" s="3" t="s">
        <v>9</v>
      </c>
      <c r="M5" s="3" t="s">
        <v>10</v>
      </c>
      <c r="N5" s="3" t="s">
        <v>9</v>
      </c>
      <c r="O5" s="3" t="s">
        <v>4</v>
      </c>
      <c r="P5" s="3" t="s">
        <v>7</v>
      </c>
      <c r="Q5" s="3" t="s">
        <v>8</v>
      </c>
    </row>
    <row r="6" spans="1:18">
      <c r="A6" s="4"/>
      <c r="B6" s="5"/>
      <c r="C6" s="5">
        <v>19</v>
      </c>
      <c r="D6" s="6" t="s">
        <v>11</v>
      </c>
      <c r="E6" s="5">
        <v>8</v>
      </c>
      <c r="F6" s="5"/>
      <c r="G6" s="4"/>
      <c r="H6" s="4"/>
      <c r="J6" s="4"/>
      <c r="K6" s="5"/>
      <c r="L6" s="5">
        <v>12</v>
      </c>
      <c r="M6" s="6" t="s">
        <v>12</v>
      </c>
      <c r="N6" s="5">
        <v>4</v>
      </c>
      <c r="O6" s="5"/>
      <c r="P6" s="4"/>
      <c r="Q6" s="4"/>
    </row>
    <row r="7" spans="1:18">
      <c r="A7" s="7"/>
      <c r="B7" s="8"/>
      <c r="C7" s="8">
        <v>16</v>
      </c>
      <c r="D7" s="9" t="s">
        <v>13</v>
      </c>
      <c r="E7" s="8">
        <v>4</v>
      </c>
      <c r="F7" s="8"/>
      <c r="G7" s="7"/>
      <c r="H7" s="9" t="s">
        <v>14</v>
      </c>
      <c r="J7" s="7"/>
      <c r="K7" s="8"/>
      <c r="L7" s="8">
        <v>11</v>
      </c>
      <c r="M7" s="9" t="s">
        <v>15</v>
      </c>
      <c r="N7" s="8">
        <v>0</v>
      </c>
      <c r="O7" s="8"/>
      <c r="P7" s="7"/>
      <c r="Q7" s="9" t="s">
        <v>16</v>
      </c>
    </row>
    <row r="8" spans="1:18">
      <c r="A8" s="10" t="s">
        <v>17</v>
      </c>
      <c r="B8" s="8">
        <v>69</v>
      </c>
      <c r="C8" s="8"/>
      <c r="D8" s="8"/>
      <c r="E8" s="8"/>
      <c r="F8" s="8">
        <v>19</v>
      </c>
      <c r="G8" s="10" t="s">
        <v>18</v>
      </c>
      <c r="H8" s="7"/>
      <c r="J8" s="10" t="s">
        <v>19</v>
      </c>
      <c r="K8" s="8">
        <v>41</v>
      </c>
      <c r="L8" s="8"/>
      <c r="M8" s="8"/>
      <c r="N8" s="8"/>
      <c r="O8" s="8">
        <v>17</v>
      </c>
      <c r="P8" s="10" t="s">
        <v>20</v>
      </c>
      <c r="Q8" s="7"/>
    </row>
    <row r="9" spans="1:18">
      <c r="A9" s="7"/>
      <c r="B9" s="8"/>
      <c r="C9" s="8">
        <v>16</v>
      </c>
      <c r="D9" s="9" t="s">
        <v>21</v>
      </c>
      <c r="E9" s="8">
        <v>3</v>
      </c>
      <c r="F9" s="8"/>
      <c r="G9" s="7"/>
      <c r="H9" s="9" t="s">
        <v>22</v>
      </c>
      <c r="J9" s="7"/>
      <c r="K9" s="8"/>
      <c r="L9" s="8">
        <v>7</v>
      </c>
      <c r="M9" s="9" t="s">
        <v>21</v>
      </c>
      <c r="N9" s="8">
        <v>11</v>
      </c>
      <c r="O9" s="8"/>
      <c r="P9" s="7"/>
      <c r="Q9" s="9" t="s">
        <v>23</v>
      </c>
    </row>
    <row r="10" spans="1:18">
      <c r="A10" s="11"/>
      <c r="B10" s="12"/>
      <c r="C10" s="12">
        <v>18</v>
      </c>
      <c r="D10" s="13" t="s">
        <v>24</v>
      </c>
      <c r="E10" s="12">
        <v>4</v>
      </c>
      <c r="F10" s="12"/>
      <c r="G10" s="11"/>
      <c r="H10" s="11"/>
      <c r="J10" s="11"/>
      <c r="K10" s="12"/>
      <c r="L10" s="12">
        <v>11</v>
      </c>
      <c r="M10" s="13" t="s">
        <v>24</v>
      </c>
      <c r="N10" s="12">
        <v>2</v>
      </c>
      <c r="O10" s="12"/>
      <c r="P10" s="11"/>
      <c r="Q10" s="11"/>
    </row>
    <row r="12" spans="1:18">
      <c r="A12" s="4"/>
      <c r="B12" s="5"/>
      <c r="C12" s="5">
        <v>18</v>
      </c>
      <c r="D12" s="6" t="s">
        <v>24</v>
      </c>
      <c r="E12" s="5">
        <v>0</v>
      </c>
      <c r="F12" s="5"/>
      <c r="G12" s="4"/>
      <c r="H12" s="4"/>
      <c r="J12" s="4"/>
      <c r="K12" s="5"/>
      <c r="L12" s="5">
        <v>14</v>
      </c>
      <c r="M12" s="6" t="s">
        <v>24</v>
      </c>
      <c r="N12" s="5">
        <v>2</v>
      </c>
      <c r="O12" s="5"/>
      <c r="P12" s="4"/>
      <c r="Q12" s="4"/>
    </row>
    <row r="13" spans="1:18">
      <c r="A13" s="7"/>
      <c r="B13" s="8"/>
      <c r="C13" s="8">
        <v>16</v>
      </c>
      <c r="D13" s="9" t="s">
        <v>24</v>
      </c>
      <c r="E13" s="8">
        <v>4</v>
      </c>
      <c r="F13" s="8"/>
      <c r="G13" s="7"/>
      <c r="H13" s="9" t="s">
        <v>25</v>
      </c>
      <c r="J13" s="7"/>
      <c r="K13" s="8"/>
      <c r="L13" s="8">
        <v>10</v>
      </c>
      <c r="M13" s="9" t="s">
        <v>26</v>
      </c>
      <c r="N13" s="8">
        <v>6</v>
      </c>
      <c r="O13" s="8"/>
      <c r="P13" s="7"/>
      <c r="Q13" s="9" t="s">
        <v>27</v>
      </c>
    </row>
    <row r="14" spans="1:18">
      <c r="A14" s="10" t="s">
        <v>28</v>
      </c>
      <c r="B14" s="8">
        <v>57</v>
      </c>
      <c r="C14" s="8"/>
      <c r="D14" s="8"/>
      <c r="E14" s="8"/>
      <c r="F14" s="8">
        <v>14</v>
      </c>
      <c r="G14" s="10" t="s">
        <v>29</v>
      </c>
      <c r="H14" s="7"/>
      <c r="J14" s="10" t="s">
        <v>30</v>
      </c>
      <c r="K14" s="8">
        <v>43</v>
      </c>
      <c r="L14" s="8"/>
      <c r="M14" s="8"/>
      <c r="N14" s="8"/>
      <c r="O14" s="8">
        <v>20</v>
      </c>
      <c r="P14" s="10" t="s">
        <v>31</v>
      </c>
      <c r="Q14" s="7"/>
    </row>
    <row r="15" spans="1:18">
      <c r="A15" s="7"/>
      <c r="B15" s="8"/>
      <c r="C15" s="8">
        <v>13</v>
      </c>
      <c r="D15" s="9" t="s">
        <v>13</v>
      </c>
      <c r="E15" s="8">
        <v>6</v>
      </c>
      <c r="F15" s="8"/>
      <c r="G15" s="7"/>
      <c r="H15" s="9" t="s">
        <v>32</v>
      </c>
      <c r="J15" s="7"/>
      <c r="K15" s="8"/>
      <c r="L15" s="8">
        <v>8</v>
      </c>
      <c r="M15" s="9" t="s">
        <v>33</v>
      </c>
      <c r="N15" s="8">
        <v>7</v>
      </c>
      <c r="O15" s="8"/>
      <c r="P15" s="7"/>
      <c r="Q15" s="9" t="s">
        <v>34</v>
      </c>
    </row>
    <row r="16" spans="1:18">
      <c r="A16" s="11"/>
      <c r="B16" s="12"/>
      <c r="C16" s="12">
        <v>10</v>
      </c>
      <c r="D16" s="13" t="s">
        <v>35</v>
      </c>
      <c r="E16" s="12">
        <v>4</v>
      </c>
      <c r="F16" s="12"/>
      <c r="G16" s="11"/>
      <c r="H16" s="11"/>
      <c r="J16" s="11"/>
      <c r="K16" s="12"/>
      <c r="L16" s="12">
        <v>11</v>
      </c>
      <c r="M16" s="13" t="s">
        <v>35</v>
      </c>
      <c r="N16" s="12">
        <v>5</v>
      </c>
      <c r="O16" s="12"/>
      <c r="P16" s="11"/>
      <c r="Q16" s="11"/>
    </row>
    <row r="18" spans="1:17">
      <c r="A18" s="4"/>
      <c r="B18" s="5"/>
      <c r="C18" s="5">
        <v>27</v>
      </c>
      <c r="D18" s="6" t="s">
        <v>35</v>
      </c>
      <c r="E18" s="5">
        <v>0</v>
      </c>
      <c r="F18" s="5"/>
      <c r="G18" s="4"/>
      <c r="H18" s="4"/>
      <c r="J18" s="4"/>
      <c r="K18" s="5"/>
      <c r="L18" s="5">
        <v>15</v>
      </c>
      <c r="M18" s="6" t="s">
        <v>35</v>
      </c>
      <c r="N18" s="5">
        <v>2</v>
      </c>
      <c r="O18" s="5"/>
      <c r="P18" s="4"/>
      <c r="Q18" s="4"/>
    </row>
    <row r="19" spans="1:17">
      <c r="A19" s="7"/>
      <c r="B19" s="8"/>
      <c r="C19" s="8">
        <v>14</v>
      </c>
      <c r="D19" s="9" t="s">
        <v>35</v>
      </c>
      <c r="E19" s="8">
        <v>3</v>
      </c>
      <c r="F19" s="8"/>
      <c r="G19" s="7"/>
      <c r="H19" s="9" t="s">
        <v>27</v>
      </c>
      <c r="J19" s="7"/>
      <c r="K19" s="8"/>
      <c r="L19" s="8">
        <v>9</v>
      </c>
      <c r="M19" s="9" t="s">
        <v>35</v>
      </c>
      <c r="N19" s="8">
        <v>9</v>
      </c>
      <c r="O19" s="8"/>
      <c r="P19" s="7"/>
      <c r="Q19" s="9" t="s">
        <v>36</v>
      </c>
    </row>
    <row r="20" spans="1:17">
      <c r="A20" s="10" t="s">
        <v>37</v>
      </c>
      <c r="B20" s="8">
        <v>73</v>
      </c>
      <c r="C20" s="8"/>
      <c r="D20" s="8"/>
      <c r="E20" s="8"/>
      <c r="F20" s="8">
        <v>13</v>
      </c>
      <c r="G20" s="10" t="s">
        <v>19</v>
      </c>
      <c r="H20" s="7"/>
      <c r="J20" s="10" t="s">
        <v>17</v>
      </c>
      <c r="K20" s="8">
        <v>40</v>
      </c>
      <c r="L20" s="8"/>
      <c r="M20" s="8"/>
      <c r="N20" s="8"/>
      <c r="O20" s="8">
        <v>25</v>
      </c>
      <c r="P20" s="10" t="s">
        <v>38</v>
      </c>
      <c r="Q20" s="7"/>
    </row>
    <row r="21" spans="1:17">
      <c r="A21" s="7"/>
      <c r="B21" s="8"/>
      <c r="C21" s="8">
        <v>18</v>
      </c>
      <c r="D21" s="9" t="s">
        <v>13</v>
      </c>
      <c r="E21" s="8">
        <v>4</v>
      </c>
      <c r="F21" s="8"/>
      <c r="G21" s="7"/>
      <c r="H21" s="9" t="s">
        <v>39</v>
      </c>
      <c r="J21" s="7"/>
      <c r="K21" s="8"/>
      <c r="L21" s="8">
        <v>8</v>
      </c>
      <c r="M21" s="9" t="s">
        <v>40</v>
      </c>
      <c r="N21" s="8">
        <v>8</v>
      </c>
      <c r="O21" s="8"/>
      <c r="P21" s="7"/>
      <c r="Q21" s="9" t="s">
        <v>41</v>
      </c>
    </row>
    <row r="22" spans="1:17">
      <c r="A22" s="11"/>
      <c r="B22" s="12"/>
      <c r="C22" s="12">
        <v>14</v>
      </c>
      <c r="D22" s="13" t="s">
        <v>42</v>
      </c>
      <c r="E22" s="12">
        <v>6</v>
      </c>
      <c r="F22" s="12"/>
      <c r="G22" s="11"/>
      <c r="H22" s="11"/>
      <c r="J22" s="11"/>
      <c r="K22" s="12"/>
      <c r="L22" s="12">
        <v>8</v>
      </c>
      <c r="M22" s="13" t="s">
        <v>42</v>
      </c>
      <c r="N22" s="12">
        <v>6</v>
      </c>
      <c r="O22" s="12"/>
      <c r="P22" s="11"/>
      <c r="Q22" s="11"/>
    </row>
    <row r="24" spans="1:17">
      <c r="A24" s="4"/>
      <c r="B24" s="5"/>
      <c r="C24" s="5">
        <v>20</v>
      </c>
      <c r="D24" s="6" t="s">
        <v>42</v>
      </c>
      <c r="E24" s="5">
        <v>3</v>
      </c>
      <c r="F24" s="5"/>
      <c r="G24" s="4"/>
      <c r="H24" s="4"/>
      <c r="J24" s="4"/>
      <c r="K24" s="4"/>
      <c r="L24" s="4"/>
      <c r="M24" s="6"/>
      <c r="N24" s="4"/>
      <c r="O24" s="4"/>
      <c r="P24" s="4"/>
      <c r="Q24" s="4"/>
    </row>
    <row r="25" spans="1:17">
      <c r="A25" s="7"/>
      <c r="B25" s="8"/>
      <c r="C25" s="8">
        <v>11</v>
      </c>
      <c r="D25" s="9" t="s">
        <v>42</v>
      </c>
      <c r="E25" s="8">
        <v>9</v>
      </c>
      <c r="F25" s="8"/>
      <c r="G25" s="7"/>
      <c r="H25" s="9" t="s">
        <v>43</v>
      </c>
      <c r="J25" s="7"/>
      <c r="K25" s="7"/>
      <c r="L25" s="7"/>
      <c r="M25" s="9"/>
      <c r="N25" s="7"/>
      <c r="O25" s="7"/>
      <c r="P25" s="7"/>
      <c r="Q25" s="9"/>
    </row>
    <row r="26" spans="1:17">
      <c r="A26" s="10" t="s">
        <v>44</v>
      </c>
      <c r="B26" s="8">
        <v>68</v>
      </c>
      <c r="C26" s="8"/>
      <c r="D26" s="8"/>
      <c r="E26" s="8"/>
      <c r="F26" s="8">
        <v>20</v>
      </c>
      <c r="G26" s="10" t="s">
        <v>28</v>
      </c>
      <c r="H26" s="7"/>
      <c r="J26" s="9"/>
      <c r="K26" s="7"/>
      <c r="L26" s="7"/>
      <c r="M26" s="7"/>
      <c r="N26" s="7"/>
      <c r="O26" s="7"/>
      <c r="P26" s="9"/>
      <c r="Q26" s="7"/>
    </row>
    <row r="27" spans="1:17">
      <c r="A27" s="14"/>
      <c r="B27" s="8"/>
      <c r="C27" s="8">
        <v>13</v>
      </c>
      <c r="D27" s="9" t="s">
        <v>13</v>
      </c>
      <c r="E27" s="8">
        <v>5</v>
      </c>
      <c r="F27" s="8"/>
      <c r="G27" s="7"/>
      <c r="H27" s="9" t="s">
        <v>45</v>
      </c>
      <c r="J27" s="7"/>
      <c r="K27" s="7"/>
      <c r="L27" s="7"/>
      <c r="M27" s="9"/>
      <c r="N27" s="7"/>
      <c r="O27" s="7"/>
      <c r="P27" s="7"/>
      <c r="Q27" s="9"/>
    </row>
    <row r="28" spans="1:17">
      <c r="A28" s="11"/>
      <c r="B28" s="12"/>
      <c r="C28" s="12">
        <v>24</v>
      </c>
      <c r="D28" s="13" t="s">
        <v>13</v>
      </c>
      <c r="E28" s="12">
        <v>3</v>
      </c>
      <c r="F28" s="12"/>
      <c r="G28" s="11"/>
      <c r="H28" s="11"/>
      <c r="J28" s="11"/>
      <c r="K28" s="11"/>
      <c r="L28" s="11"/>
      <c r="M28" s="13"/>
      <c r="N28" s="11"/>
      <c r="O28" s="11"/>
      <c r="P28" s="11"/>
      <c r="Q28" s="11"/>
    </row>
    <row r="29" spans="1:17">
      <c r="A29" s="2" t="s">
        <v>46</v>
      </c>
    </row>
    <row r="30" spans="1:17">
      <c r="A30" s="4"/>
      <c r="B30" s="5"/>
      <c r="C30" s="5">
        <v>11</v>
      </c>
      <c r="D30" s="6" t="s">
        <v>13</v>
      </c>
      <c r="E30" s="5">
        <v>6</v>
      </c>
      <c r="F30" s="5"/>
      <c r="G30" s="4"/>
      <c r="H30" s="4"/>
      <c r="J30" s="4"/>
      <c r="K30" s="5"/>
      <c r="L30" s="5">
        <v>16</v>
      </c>
      <c r="M30" s="6" t="s">
        <v>13</v>
      </c>
      <c r="N30" s="5">
        <v>3</v>
      </c>
      <c r="O30" s="5"/>
      <c r="P30" s="4"/>
      <c r="Q30" s="4"/>
    </row>
    <row r="31" spans="1:17">
      <c r="A31" s="7"/>
      <c r="B31" s="8"/>
      <c r="C31" s="8">
        <v>10</v>
      </c>
      <c r="D31" s="9" t="s">
        <v>13</v>
      </c>
      <c r="E31" s="8">
        <v>8</v>
      </c>
      <c r="F31" s="8"/>
      <c r="G31" s="7"/>
      <c r="H31" s="9" t="s">
        <v>39</v>
      </c>
      <c r="J31" s="7"/>
      <c r="K31" s="8"/>
      <c r="L31" s="8">
        <v>5</v>
      </c>
      <c r="M31" s="9" t="s">
        <v>13</v>
      </c>
      <c r="N31" s="8">
        <v>13</v>
      </c>
      <c r="O31" s="8"/>
      <c r="P31" s="7"/>
      <c r="Q31" s="9" t="s">
        <v>43</v>
      </c>
    </row>
    <row r="32" spans="1:17">
      <c r="A32" s="10" t="s">
        <v>37</v>
      </c>
      <c r="B32" s="8">
        <v>33</v>
      </c>
      <c r="C32" s="8"/>
      <c r="D32" s="8"/>
      <c r="E32" s="8"/>
      <c r="F32" s="8">
        <v>26</v>
      </c>
      <c r="G32" s="10" t="s">
        <v>30</v>
      </c>
      <c r="H32" s="7"/>
      <c r="J32" s="10" t="s">
        <v>17</v>
      </c>
      <c r="K32" s="8">
        <v>51</v>
      </c>
      <c r="L32" s="8"/>
      <c r="M32" s="8"/>
      <c r="N32" s="8"/>
      <c r="O32" s="8">
        <v>20</v>
      </c>
      <c r="P32" s="10" t="s">
        <v>44</v>
      </c>
      <c r="Q32" s="7"/>
    </row>
    <row r="33" spans="1:17">
      <c r="A33" s="7"/>
      <c r="B33" s="8"/>
      <c r="C33" s="8">
        <v>4</v>
      </c>
      <c r="D33" s="9" t="s">
        <v>13</v>
      </c>
      <c r="E33" s="8">
        <v>8</v>
      </c>
      <c r="F33" s="8"/>
      <c r="G33" s="7"/>
      <c r="H33" s="9" t="s">
        <v>47</v>
      </c>
      <c r="J33" s="7"/>
      <c r="K33" s="8"/>
      <c r="L33" s="8">
        <v>14</v>
      </c>
      <c r="M33" s="9" t="s">
        <v>13</v>
      </c>
      <c r="N33" s="8">
        <v>2</v>
      </c>
      <c r="O33" s="8"/>
      <c r="P33" s="7"/>
      <c r="Q33" s="9" t="s">
        <v>48</v>
      </c>
    </row>
    <row r="34" spans="1:17">
      <c r="A34" s="11"/>
      <c r="B34" s="12"/>
      <c r="C34" s="12">
        <v>8</v>
      </c>
      <c r="D34" s="13" t="s">
        <v>13</v>
      </c>
      <c r="E34" s="12">
        <v>4</v>
      </c>
      <c r="F34" s="12"/>
      <c r="G34" s="11"/>
      <c r="H34" s="11"/>
      <c r="J34" s="11"/>
      <c r="K34" s="12"/>
      <c r="L34" s="12">
        <v>16</v>
      </c>
      <c r="M34" s="13" t="s">
        <v>13</v>
      </c>
      <c r="N34" s="12">
        <v>2</v>
      </c>
      <c r="O34" s="12"/>
      <c r="P34" s="11"/>
      <c r="Q34" s="11"/>
    </row>
    <row r="35" spans="1:17">
      <c r="A35" s="2" t="s">
        <v>49</v>
      </c>
      <c r="C35" s="15"/>
    </row>
    <row r="36" spans="1:17">
      <c r="A36" s="4"/>
      <c r="B36" s="5"/>
      <c r="C36" s="5">
        <v>12</v>
      </c>
      <c r="D36" s="6" t="s">
        <v>13</v>
      </c>
      <c r="E36" s="5">
        <v>6</v>
      </c>
      <c r="F36" s="5"/>
      <c r="G36" s="4"/>
      <c r="H36" s="4"/>
      <c r="J36" s="4"/>
      <c r="K36" s="5"/>
      <c r="L36" s="5">
        <v>14</v>
      </c>
      <c r="M36" s="6" t="s">
        <v>13</v>
      </c>
      <c r="N36" s="5">
        <v>0</v>
      </c>
      <c r="O36" s="5"/>
      <c r="P36" s="4"/>
      <c r="Q36" s="4"/>
    </row>
    <row r="37" spans="1:17">
      <c r="A37" s="7"/>
      <c r="B37" s="8"/>
      <c r="C37" s="8">
        <v>13</v>
      </c>
      <c r="D37" s="9" t="s">
        <v>13</v>
      </c>
      <c r="E37" s="8">
        <v>6</v>
      </c>
      <c r="F37" s="8"/>
      <c r="G37" s="7"/>
      <c r="H37" s="9" t="s">
        <v>50</v>
      </c>
      <c r="J37" s="7"/>
      <c r="K37" s="8"/>
      <c r="L37" s="8">
        <v>17</v>
      </c>
      <c r="M37" s="9" t="s">
        <v>13</v>
      </c>
      <c r="N37" s="8">
        <v>0</v>
      </c>
      <c r="O37" s="8"/>
      <c r="P37" s="7"/>
      <c r="Q37" s="9" t="s">
        <v>51</v>
      </c>
    </row>
    <row r="38" spans="1:17">
      <c r="A38" s="10" t="s">
        <v>31</v>
      </c>
      <c r="B38" s="8">
        <v>43</v>
      </c>
      <c r="C38" s="8"/>
      <c r="D38" s="8"/>
      <c r="E38" s="8"/>
      <c r="F38" s="8">
        <v>18</v>
      </c>
      <c r="G38" s="10" t="s">
        <v>19</v>
      </c>
      <c r="H38" s="7"/>
      <c r="J38" s="10" t="s">
        <v>38</v>
      </c>
      <c r="K38" s="8">
        <v>51</v>
      </c>
      <c r="L38" s="8"/>
      <c r="M38" s="8"/>
      <c r="N38" s="8"/>
      <c r="O38" s="8">
        <v>7</v>
      </c>
      <c r="P38" s="10" t="s">
        <v>28</v>
      </c>
      <c r="Q38" s="7"/>
    </row>
    <row r="39" spans="1:17">
      <c r="A39" s="7"/>
      <c r="B39" s="8"/>
      <c r="C39" s="8">
        <v>10</v>
      </c>
      <c r="D39" s="9" t="s">
        <v>52</v>
      </c>
      <c r="E39" s="8">
        <v>5</v>
      </c>
      <c r="F39" s="8"/>
      <c r="G39" s="7"/>
      <c r="H39" s="9" t="s">
        <v>27</v>
      </c>
      <c r="J39" s="7"/>
      <c r="K39" s="8"/>
      <c r="L39" s="8">
        <v>14</v>
      </c>
      <c r="M39" s="9" t="s">
        <v>52</v>
      </c>
      <c r="N39" s="8">
        <v>0</v>
      </c>
      <c r="O39" s="8"/>
      <c r="P39" s="7"/>
      <c r="Q39" s="9" t="s">
        <v>23</v>
      </c>
    </row>
    <row r="40" spans="1:17">
      <c r="A40" s="11"/>
      <c r="B40" s="12"/>
      <c r="C40" s="12">
        <v>8</v>
      </c>
      <c r="D40" s="13" t="s">
        <v>52</v>
      </c>
      <c r="E40" s="12">
        <v>1</v>
      </c>
      <c r="F40" s="12"/>
      <c r="G40" s="11"/>
      <c r="H40" s="11"/>
      <c r="J40" s="11"/>
      <c r="K40" s="12"/>
      <c r="L40" s="12">
        <v>6</v>
      </c>
      <c r="M40" s="13" t="s">
        <v>52</v>
      </c>
      <c r="N40" s="12">
        <v>7</v>
      </c>
      <c r="O40" s="12"/>
      <c r="P40" s="11"/>
      <c r="Q40" s="11"/>
    </row>
    <row r="41" spans="1:17">
      <c r="A41" s="2" t="s">
        <v>53</v>
      </c>
      <c r="J41" s="16"/>
      <c r="K41" s="16"/>
      <c r="L41" s="16"/>
      <c r="M41" s="16"/>
      <c r="N41" s="16"/>
      <c r="O41" s="16"/>
      <c r="P41" s="16"/>
      <c r="Q41" s="17"/>
    </row>
    <row r="42" spans="1:17">
      <c r="A42" s="4"/>
      <c r="B42" s="5"/>
      <c r="C42" s="5">
        <v>7</v>
      </c>
      <c r="D42" s="6" t="s">
        <v>54</v>
      </c>
      <c r="E42" s="5">
        <v>7</v>
      </c>
      <c r="F42" s="5"/>
      <c r="G42" s="4"/>
      <c r="H42" s="4"/>
    </row>
    <row r="43" spans="1:17">
      <c r="A43" s="7"/>
      <c r="B43" s="8"/>
      <c r="C43" s="8">
        <v>10</v>
      </c>
      <c r="D43" s="9" t="s">
        <v>54</v>
      </c>
      <c r="E43" s="8">
        <v>0</v>
      </c>
      <c r="F43" s="8"/>
      <c r="G43" s="7"/>
      <c r="H43" s="9" t="s">
        <v>47</v>
      </c>
    </row>
    <row r="44" spans="1:17">
      <c r="A44" s="10" t="s">
        <v>30</v>
      </c>
      <c r="B44" s="8">
        <v>39</v>
      </c>
      <c r="C44" s="8"/>
      <c r="D44" s="8"/>
      <c r="E44" s="8"/>
      <c r="F44" s="8">
        <v>27</v>
      </c>
      <c r="G44" s="10" t="s">
        <v>44</v>
      </c>
      <c r="H44" s="7"/>
    </row>
    <row r="45" spans="1:17">
      <c r="A45" s="18"/>
      <c r="B45" s="8"/>
      <c r="C45" s="8">
        <v>12</v>
      </c>
      <c r="D45" s="9" t="s">
        <v>54</v>
      </c>
      <c r="E45" s="8">
        <v>6</v>
      </c>
      <c r="F45" s="8"/>
      <c r="G45" s="7"/>
      <c r="H45" s="9" t="s">
        <v>48</v>
      </c>
    </row>
    <row r="46" spans="1:17">
      <c r="A46" s="11"/>
      <c r="B46" s="12"/>
      <c r="C46" s="12">
        <v>10</v>
      </c>
      <c r="D46" s="13" t="s">
        <v>54</v>
      </c>
      <c r="E46" s="12">
        <v>14</v>
      </c>
      <c r="F46" s="12"/>
      <c r="G46" s="11"/>
      <c r="H46" s="11"/>
    </row>
    <row r="47" spans="1:17">
      <c r="A47" s="2" t="s">
        <v>55</v>
      </c>
      <c r="J47" s="157"/>
      <c r="K47" s="157"/>
      <c r="L47" s="157"/>
      <c r="M47" s="157"/>
      <c r="N47" s="157"/>
      <c r="O47" s="17"/>
      <c r="P47" s="17"/>
      <c r="Q47" s="17"/>
    </row>
    <row r="48" spans="1:17">
      <c r="A48" s="4"/>
      <c r="B48" s="5"/>
      <c r="C48" s="5">
        <v>7</v>
      </c>
      <c r="D48" s="6" t="s">
        <v>54</v>
      </c>
      <c r="E48" s="5">
        <v>6</v>
      </c>
      <c r="F48" s="5"/>
      <c r="G48" s="4"/>
      <c r="H48" s="4"/>
      <c r="J48" s="3" t="s">
        <v>3</v>
      </c>
      <c r="K48" s="3" t="s">
        <v>4</v>
      </c>
      <c r="L48" s="3" t="s">
        <v>56</v>
      </c>
      <c r="M48" s="3" t="s">
        <v>10</v>
      </c>
      <c r="N48" s="3" t="s">
        <v>56</v>
      </c>
      <c r="O48" s="3" t="s">
        <v>4</v>
      </c>
      <c r="P48" s="3" t="s">
        <v>7</v>
      </c>
      <c r="Q48" s="3" t="s">
        <v>8</v>
      </c>
    </row>
    <row r="49" spans="1:17">
      <c r="A49" s="7"/>
      <c r="B49" s="8"/>
      <c r="C49" s="8">
        <v>5</v>
      </c>
      <c r="D49" s="9" t="s">
        <v>54</v>
      </c>
      <c r="E49" s="8">
        <v>9</v>
      </c>
      <c r="F49" s="8"/>
      <c r="G49" s="7"/>
      <c r="H49" s="9" t="s">
        <v>36</v>
      </c>
      <c r="J49" s="4"/>
      <c r="K49" s="4"/>
      <c r="L49" s="4">
        <v>11</v>
      </c>
      <c r="M49" s="6" t="s">
        <v>57</v>
      </c>
      <c r="N49" s="4">
        <v>14</v>
      </c>
      <c r="O49" s="4"/>
      <c r="P49" s="4"/>
      <c r="Q49" s="4"/>
    </row>
    <row r="50" spans="1:17">
      <c r="A50" s="10" t="s">
        <v>17</v>
      </c>
      <c r="B50" s="8">
        <v>34</v>
      </c>
      <c r="C50" s="8"/>
      <c r="D50" s="8"/>
      <c r="E50" s="8"/>
      <c r="F50" s="8">
        <v>25</v>
      </c>
      <c r="G50" s="10" t="s">
        <v>37</v>
      </c>
      <c r="H50" s="7"/>
      <c r="J50" s="7"/>
      <c r="K50" s="7"/>
      <c r="L50" s="7">
        <v>12</v>
      </c>
      <c r="M50" s="9" t="s">
        <v>57</v>
      </c>
      <c r="N50" s="7">
        <v>0</v>
      </c>
      <c r="O50" s="7"/>
      <c r="P50" s="7"/>
      <c r="Q50" s="9" t="s">
        <v>58</v>
      </c>
    </row>
    <row r="51" spans="1:17">
      <c r="A51" s="14"/>
      <c r="B51" s="8"/>
      <c r="C51" s="8">
        <v>12</v>
      </c>
      <c r="D51" s="9" t="s">
        <v>13</v>
      </c>
      <c r="E51" s="8">
        <v>8</v>
      </c>
      <c r="F51" s="8"/>
      <c r="G51" s="7"/>
      <c r="H51" s="9" t="s">
        <v>27</v>
      </c>
      <c r="J51" s="9" t="s">
        <v>59</v>
      </c>
      <c r="K51" s="7">
        <f>L49+L50+L51+L52+L53</f>
        <v>55</v>
      </c>
      <c r="L51" s="7"/>
      <c r="M51" s="7"/>
      <c r="N51" s="7"/>
      <c r="O51" s="7">
        <f>N49+N50+N51+N52+N53</f>
        <v>25</v>
      </c>
      <c r="P51" s="9" t="s">
        <v>60</v>
      </c>
      <c r="Q51" s="7"/>
    </row>
    <row r="52" spans="1:17">
      <c r="A52" s="11"/>
      <c r="B52" s="12"/>
      <c r="C52" s="12">
        <v>10</v>
      </c>
      <c r="D52" s="13" t="s">
        <v>13</v>
      </c>
      <c r="E52" s="12">
        <v>2</v>
      </c>
      <c r="F52" s="12"/>
      <c r="G52" s="11"/>
      <c r="H52" s="11"/>
      <c r="J52" s="7"/>
      <c r="K52" s="7"/>
      <c r="L52" s="7">
        <v>22</v>
      </c>
      <c r="M52" s="9" t="s">
        <v>61</v>
      </c>
      <c r="N52" s="7">
        <v>3</v>
      </c>
      <c r="O52" s="7"/>
      <c r="P52" s="7"/>
      <c r="Q52" s="9" t="s">
        <v>62</v>
      </c>
    </row>
    <row r="53" spans="1:17">
      <c r="J53" s="11"/>
      <c r="K53" s="11"/>
      <c r="L53" s="11">
        <v>10</v>
      </c>
      <c r="M53" s="13" t="s">
        <v>61</v>
      </c>
      <c r="N53" s="11">
        <v>8</v>
      </c>
      <c r="O53" s="11"/>
      <c r="P53" s="11"/>
      <c r="Q53" s="11"/>
    </row>
    <row r="54" spans="1:17">
      <c r="A54" s="19"/>
      <c r="B54" s="19"/>
      <c r="C54" s="19"/>
      <c r="D54" s="20"/>
      <c r="E54" s="19"/>
      <c r="F54" s="19"/>
      <c r="G54" s="19"/>
      <c r="H54" s="19"/>
    </row>
    <row r="55" spans="1:17">
      <c r="A55" s="19"/>
      <c r="B55" s="19"/>
      <c r="C55" s="19"/>
      <c r="D55" s="20"/>
      <c r="E55" s="19"/>
      <c r="F55" s="19"/>
      <c r="G55" s="19"/>
      <c r="H55" s="20"/>
    </row>
    <row r="56" spans="1:17">
      <c r="A56" s="20"/>
      <c r="B56" s="19"/>
      <c r="C56" s="19"/>
      <c r="D56" s="19"/>
      <c r="E56" s="19"/>
      <c r="F56" s="19"/>
      <c r="G56" s="20"/>
      <c r="H56" s="19"/>
    </row>
    <row r="57" spans="1:17">
      <c r="A57" s="19"/>
      <c r="B57" s="19"/>
      <c r="C57" s="19"/>
      <c r="D57" s="20"/>
      <c r="E57" s="19"/>
      <c r="F57" s="19"/>
      <c r="G57" s="19"/>
      <c r="H57" s="20"/>
    </row>
    <row r="58" spans="1:17">
      <c r="A58" s="19"/>
      <c r="B58" s="19"/>
      <c r="C58" s="19"/>
      <c r="D58" s="20"/>
      <c r="E58" s="19"/>
      <c r="F58" s="19"/>
      <c r="G58" s="19"/>
      <c r="H58" s="19"/>
    </row>
    <row r="59" spans="1:17">
      <c r="A59" s="2" t="s">
        <v>63</v>
      </c>
    </row>
    <row r="60" spans="1:17">
      <c r="A60" s="2" t="s">
        <v>64</v>
      </c>
    </row>
    <row r="61" spans="1:17">
      <c r="A61" s="2" t="s">
        <v>65</v>
      </c>
    </row>
    <row r="63" spans="1:17">
      <c r="A63" s="3" t="s">
        <v>3</v>
      </c>
      <c r="B63" s="3" t="s">
        <v>4</v>
      </c>
      <c r="C63" s="3" t="s">
        <v>5</v>
      </c>
      <c r="D63" s="3" t="s">
        <v>10</v>
      </c>
      <c r="E63" s="3" t="s">
        <v>5</v>
      </c>
      <c r="F63" s="3" t="s">
        <v>4</v>
      </c>
      <c r="G63" s="3" t="s">
        <v>7</v>
      </c>
      <c r="H63" s="3" t="s">
        <v>8</v>
      </c>
      <c r="J63" s="3" t="s">
        <v>3</v>
      </c>
      <c r="K63" s="3" t="s">
        <v>4</v>
      </c>
      <c r="L63" s="3" t="s">
        <v>5</v>
      </c>
      <c r="M63" s="3" t="s">
        <v>10</v>
      </c>
      <c r="N63" s="3" t="s">
        <v>5</v>
      </c>
      <c r="O63" s="3" t="s">
        <v>4</v>
      </c>
      <c r="P63" s="3" t="s">
        <v>7</v>
      </c>
      <c r="Q63" s="3" t="s">
        <v>8</v>
      </c>
    </row>
    <row r="64" spans="1:17">
      <c r="A64" s="4"/>
      <c r="B64" s="5"/>
      <c r="C64" s="5">
        <v>11</v>
      </c>
      <c r="D64" s="6" t="s">
        <v>13</v>
      </c>
      <c r="E64" s="5">
        <v>4</v>
      </c>
      <c r="F64" s="5"/>
      <c r="G64" s="4"/>
      <c r="H64" s="4"/>
      <c r="J64" s="4"/>
      <c r="K64" s="5"/>
      <c r="L64" s="5">
        <v>9</v>
      </c>
      <c r="M64" s="6" t="s">
        <v>13</v>
      </c>
      <c r="N64" s="5">
        <v>4</v>
      </c>
      <c r="O64" s="5"/>
      <c r="P64" s="4"/>
      <c r="Q64" s="4"/>
    </row>
    <row r="65" spans="1:17">
      <c r="A65" s="7"/>
      <c r="B65" s="8"/>
      <c r="C65" s="8">
        <v>6</v>
      </c>
      <c r="D65" s="9" t="s">
        <v>13</v>
      </c>
      <c r="E65" s="8">
        <v>7</v>
      </c>
      <c r="F65" s="8"/>
      <c r="G65" s="7"/>
      <c r="H65" s="9" t="s">
        <v>41</v>
      </c>
      <c r="J65" s="7"/>
      <c r="K65" s="8"/>
      <c r="L65" s="8">
        <v>6</v>
      </c>
      <c r="M65" s="9" t="s">
        <v>13</v>
      </c>
      <c r="N65" s="8">
        <v>6</v>
      </c>
      <c r="O65" s="8"/>
      <c r="P65" s="7"/>
      <c r="Q65" s="9" t="s">
        <v>66</v>
      </c>
    </row>
    <row r="66" spans="1:17">
      <c r="A66" s="10" t="s">
        <v>67</v>
      </c>
      <c r="B66" s="8">
        <v>39</v>
      </c>
      <c r="C66" s="8"/>
      <c r="D66" s="8"/>
      <c r="E66" s="8"/>
      <c r="F66" s="8">
        <v>19</v>
      </c>
      <c r="G66" s="10" t="s">
        <v>44</v>
      </c>
      <c r="H66" s="7"/>
      <c r="J66" s="10" t="s">
        <v>68</v>
      </c>
      <c r="K66" s="8">
        <v>42</v>
      </c>
      <c r="L66" s="8"/>
      <c r="M66" s="8"/>
      <c r="N66" s="8"/>
      <c r="O66" s="8">
        <v>24</v>
      </c>
      <c r="P66" s="10" t="s">
        <v>69</v>
      </c>
      <c r="Q66" s="7"/>
    </row>
    <row r="67" spans="1:17">
      <c r="A67" s="7"/>
      <c r="B67" s="8"/>
      <c r="C67" s="8">
        <v>8</v>
      </c>
      <c r="D67" s="9" t="s">
        <v>13</v>
      </c>
      <c r="E67" s="8">
        <v>4</v>
      </c>
      <c r="F67" s="8"/>
      <c r="G67" s="7"/>
      <c r="H67" s="9" t="s">
        <v>47</v>
      </c>
      <c r="J67" s="7"/>
      <c r="K67" s="8"/>
      <c r="L67" s="8">
        <v>11</v>
      </c>
      <c r="M67" s="9" t="s">
        <v>13</v>
      </c>
      <c r="N67" s="8">
        <v>8</v>
      </c>
      <c r="O67" s="8"/>
      <c r="P67" s="7"/>
      <c r="Q67" s="9" t="s">
        <v>70</v>
      </c>
    </row>
    <row r="68" spans="1:17">
      <c r="A68" s="11"/>
      <c r="B68" s="12"/>
      <c r="C68" s="12">
        <v>14</v>
      </c>
      <c r="D68" s="13" t="s">
        <v>13</v>
      </c>
      <c r="E68" s="12">
        <v>4</v>
      </c>
      <c r="F68" s="12"/>
      <c r="G68" s="11"/>
      <c r="H68" s="11"/>
      <c r="J68" s="11"/>
      <c r="K68" s="12"/>
      <c r="L68" s="12">
        <v>16</v>
      </c>
      <c r="M68" s="13" t="s">
        <v>13</v>
      </c>
      <c r="N68" s="12">
        <v>6</v>
      </c>
      <c r="O68" s="12"/>
      <c r="P68" s="11"/>
      <c r="Q68" s="11"/>
    </row>
    <row r="70" spans="1:17">
      <c r="A70" s="4"/>
      <c r="B70" s="5"/>
      <c r="C70" s="5">
        <v>5</v>
      </c>
      <c r="D70" s="6" t="s">
        <v>13</v>
      </c>
      <c r="E70" s="5">
        <v>4</v>
      </c>
      <c r="F70" s="5"/>
      <c r="G70" s="4"/>
      <c r="H70" s="4"/>
      <c r="J70" s="4"/>
      <c r="K70" s="5"/>
      <c r="L70" s="5">
        <v>5</v>
      </c>
      <c r="M70" s="6" t="s">
        <v>13</v>
      </c>
      <c r="N70" s="5">
        <v>6</v>
      </c>
      <c r="O70" s="5"/>
      <c r="P70" s="4"/>
      <c r="Q70" s="4"/>
    </row>
    <row r="71" spans="1:17">
      <c r="A71" s="7"/>
      <c r="B71" s="8"/>
      <c r="C71" s="8">
        <v>1</v>
      </c>
      <c r="D71" s="9" t="s">
        <v>13</v>
      </c>
      <c r="E71" s="8">
        <v>10</v>
      </c>
      <c r="F71" s="8"/>
      <c r="G71" s="7"/>
      <c r="H71" s="9" t="s">
        <v>71</v>
      </c>
      <c r="J71" s="7"/>
      <c r="K71" s="8"/>
      <c r="L71" s="8">
        <v>4</v>
      </c>
      <c r="M71" s="9" t="s">
        <v>13</v>
      </c>
      <c r="N71" s="8">
        <v>0</v>
      </c>
      <c r="O71" s="8"/>
      <c r="P71" s="7"/>
      <c r="Q71" s="9" t="s">
        <v>72</v>
      </c>
    </row>
    <row r="72" spans="1:17">
      <c r="A72" s="10" t="s">
        <v>18</v>
      </c>
      <c r="B72" s="8">
        <v>20</v>
      </c>
      <c r="C72" s="8"/>
      <c r="D72" s="8"/>
      <c r="E72" s="8"/>
      <c r="F72" s="8">
        <v>16</v>
      </c>
      <c r="G72" s="10" t="s">
        <v>73</v>
      </c>
      <c r="H72" s="7"/>
      <c r="J72" s="10" t="s">
        <v>29</v>
      </c>
      <c r="K72" s="8">
        <v>33</v>
      </c>
      <c r="L72" s="8"/>
      <c r="M72" s="8"/>
      <c r="N72" s="8"/>
      <c r="O72" s="8">
        <v>15</v>
      </c>
      <c r="P72" s="10" t="s">
        <v>74</v>
      </c>
      <c r="Q72" s="7"/>
    </row>
    <row r="73" spans="1:17">
      <c r="A73" s="7"/>
      <c r="B73" s="8"/>
      <c r="C73" s="8">
        <v>4</v>
      </c>
      <c r="D73" s="9" t="s">
        <v>13</v>
      </c>
      <c r="E73" s="8">
        <v>0</v>
      </c>
      <c r="F73" s="8"/>
      <c r="G73" s="7"/>
      <c r="H73" s="9" t="s">
        <v>75</v>
      </c>
      <c r="J73" s="7"/>
      <c r="K73" s="8"/>
      <c r="L73" s="8">
        <v>12</v>
      </c>
      <c r="M73" s="9" t="s">
        <v>13</v>
      </c>
      <c r="N73" s="8">
        <v>4</v>
      </c>
      <c r="O73" s="8"/>
      <c r="P73" s="7"/>
      <c r="Q73" s="9" t="s">
        <v>76</v>
      </c>
    </row>
    <row r="74" spans="1:17">
      <c r="A74" s="11"/>
      <c r="B74" s="12"/>
      <c r="C74" s="12">
        <v>10</v>
      </c>
      <c r="D74" s="13" t="s">
        <v>13</v>
      </c>
      <c r="E74" s="12">
        <v>2</v>
      </c>
      <c r="F74" s="12"/>
      <c r="G74" s="11"/>
      <c r="H74" s="11"/>
      <c r="J74" s="11"/>
      <c r="K74" s="12"/>
      <c r="L74" s="12">
        <v>12</v>
      </c>
      <c r="M74" s="13" t="s">
        <v>13</v>
      </c>
      <c r="N74" s="12">
        <v>5</v>
      </c>
      <c r="O74" s="12"/>
      <c r="P74" s="11"/>
      <c r="Q74" s="11"/>
    </row>
    <row r="75" spans="1:17">
      <c r="A75" s="21"/>
      <c r="B75" s="21"/>
      <c r="C75" s="21"/>
      <c r="D75" s="22"/>
      <c r="E75" s="21"/>
      <c r="F75" s="21"/>
      <c r="G75" s="21"/>
      <c r="H75" s="21"/>
      <c r="J75" s="19"/>
      <c r="K75" s="19"/>
      <c r="L75" s="19"/>
      <c r="M75" s="20"/>
      <c r="N75" s="19"/>
      <c r="O75" s="19"/>
      <c r="P75" s="19"/>
      <c r="Q75" s="19"/>
    </row>
    <row r="76" spans="1:17">
      <c r="A76" s="4"/>
      <c r="B76" s="5"/>
      <c r="C76" s="5">
        <v>23</v>
      </c>
      <c r="D76" s="6" t="s">
        <v>13</v>
      </c>
      <c r="E76" s="5">
        <v>6</v>
      </c>
      <c r="F76" s="5"/>
      <c r="G76" s="4"/>
      <c r="H76" s="4"/>
      <c r="J76" s="4"/>
      <c r="K76" s="5"/>
      <c r="L76" s="5">
        <v>10</v>
      </c>
      <c r="M76" s="6" t="s">
        <v>13</v>
      </c>
      <c r="N76" s="5">
        <v>8</v>
      </c>
      <c r="O76" s="5"/>
      <c r="P76" s="4"/>
      <c r="Q76" s="4"/>
    </row>
    <row r="77" spans="1:17">
      <c r="A77" s="7"/>
      <c r="B77" s="8"/>
      <c r="C77" s="8">
        <v>23</v>
      </c>
      <c r="D77" s="9" t="s">
        <v>13</v>
      </c>
      <c r="E77" s="8">
        <v>0</v>
      </c>
      <c r="F77" s="8"/>
      <c r="G77" s="7"/>
      <c r="H77" s="9" t="s">
        <v>77</v>
      </c>
      <c r="J77" s="7"/>
      <c r="K77" s="8"/>
      <c r="L77" s="8">
        <v>8</v>
      </c>
      <c r="M77" s="9" t="s">
        <v>13</v>
      </c>
      <c r="N77" s="8">
        <v>0</v>
      </c>
      <c r="O77" s="8"/>
      <c r="P77" s="7"/>
      <c r="Q77" s="9" t="s">
        <v>72</v>
      </c>
    </row>
    <row r="78" spans="1:17">
      <c r="A78" s="10" t="s">
        <v>17</v>
      </c>
      <c r="B78" s="8">
        <v>82</v>
      </c>
      <c r="C78" s="8"/>
      <c r="D78" s="8"/>
      <c r="E78" s="8"/>
      <c r="F78" s="8">
        <v>10</v>
      </c>
      <c r="G78" s="10" t="s">
        <v>67</v>
      </c>
      <c r="H78" s="7"/>
      <c r="J78" s="10" t="s">
        <v>78</v>
      </c>
      <c r="K78" s="8">
        <v>30</v>
      </c>
      <c r="L78" s="8"/>
      <c r="M78" s="8"/>
      <c r="N78" s="8"/>
      <c r="O78" s="8">
        <v>13</v>
      </c>
      <c r="P78" s="10" t="s">
        <v>18</v>
      </c>
      <c r="Q78" s="7"/>
    </row>
    <row r="79" spans="1:17">
      <c r="A79" s="7"/>
      <c r="B79" s="8"/>
      <c r="C79" s="8">
        <v>14</v>
      </c>
      <c r="D79" s="9" t="s">
        <v>79</v>
      </c>
      <c r="E79" s="8">
        <v>4</v>
      </c>
      <c r="F79" s="8"/>
      <c r="G79" s="7"/>
      <c r="H79" s="9" t="s">
        <v>50</v>
      </c>
      <c r="J79" s="7"/>
      <c r="K79" s="8"/>
      <c r="L79" s="8">
        <v>6</v>
      </c>
      <c r="M79" s="9" t="s">
        <v>79</v>
      </c>
      <c r="N79" s="8">
        <v>4</v>
      </c>
      <c r="O79" s="8"/>
      <c r="P79" s="7"/>
      <c r="Q79" s="9" t="s">
        <v>75</v>
      </c>
    </row>
    <row r="80" spans="1:17">
      <c r="A80" s="11"/>
      <c r="B80" s="12"/>
      <c r="C80" s="12">
        <v>22</v>
      </c>
      <c r="D80" s="13" t="s">
        <v>79</v>
      </c>
      <c r="E80" s="12">
        <v>0</v>
      </c>
      <c r="F80" s="12"/>
      <c r="G80" s="11"/>
      <c r="H80" s="11"/>
      <c r="J80" s="11"/>
      <c r="K80" s="12"/>
      <c r="L80" s="12">
        <v>6</v>
      </c>
      <c r="M80" s="13" t="s">
        <v>79</v>
      </c>
      <c r="N80" s="12">
        <v>1</v>
      </c>
      <c r="O80" s="12"/>
      <c r="P80" s="11"/>
      <c r="Q80" s="11"/>
    </row>
    <row r="82" spans="1:17">
      <c r="A82" s="4"/>
      <c r="B82" s="5"/>
      <c r="C82" s="5">
        <v>25</v>
      </c>
      <c r="D82" s="6" t="s">
        <v>79</v>
      </c>
      <c r="E82" s="5">
        <v>2</v>
      </c>
      <c r="F82" s="5"/>
      <c r="G82" s="4"/>
      <c r="H82" s="4"/>
      <c r="J82" s="4"/>
      <c r="K82" s="4"/>
      <c r="L82" s="4"/>
      <c r="M82" s="6"/>
      <c r="N82" s="4"/>
      <c r="O82" s="4"/>
      <c r="P82" s="4"/>
      <c r="Q82" s="4"/>
    </row>
    <row r="83" spans="1:17">
      <c r="A83" s="7"/>
      <c r="B83" s="8"/>
      <c r="C83" s="8">
        <v>13</v>
      </c>
      <c r="D83" s="9" t="s">
        <v>79</v>
      </c>
      <c r="E83" s="8">
        <v>2</v>
      </c>
      <c r="F83" s="8"/>
      <c r="G83" s="7"/>
      <c r="H83" s="9" t="s">
        <v>80</v>
      </c>
      <c r="J83" s="7"/>
      <c r="K83" s="7"/>
      <c r="L83" s="7"/>
      <c r="M83" s="9"/>
      <c r="N83" s="7"/>
      <c r="O83" s="7"/>
      <c r="P83" s="7"/>
      <c r="Q83" s="9"/>
    </row>
    <row r="84" spans="1:17">
      <c r="A84" s="10" t="s">
        <v>19</v>
      </c>
      <c r="B84" s="8">
        <v>60</v>
      </c>
      <c r="C84" s="8"/>
      <c r="D84" s="8"/>
      <c r="E84" s="8"/>
      <c r="F84" s="8">
        <v>12</v>
      </c>
      <c r="G84" s="10" t="s">
        <v>74</v>
      </c>
      <c r="H84" s="7"/>
      <c r="J84" s="9"/>
      <c r="K84" s="7"/>
      <c r="L84" s="7"/>
      <c r="M84" s="7"/>
      <c r="N84" s="7"/>
      <c r="O84" s="7"/>
      <c r="P84" s="9"/>
      <c r="Q84" s="7"/>
    </row>
    <row r="85" spans="1:17">
      <c r="A85" s="7"/>
      <c r="B85" s="8"/>
      <c r="C85" s="8">
        <v>16</v>
      </c>
      <c r="D85" s="9" t="s">
        <v>13</v>
      </c>
      <c r="E85" s="8">
        <v>4</v>
      </c>
      <c r="F85" s="8"/>
      <c r="G85" s="7"/>
      <c r="H85" s="9" t="s">
        <v>81</v>
      </c>
      <c r="J85" s="7"/>
      <c r="K85" s="7"/>
      <c r="L85" s="7"/>
      <c r="M85" s="9"/>
      <c r="N85" s="7"/>
      <c r="O85" s="7"/>
      <c r="P85" s="7"/>
      <c r="Q85" s="9"/>
    </row>
    <row r="86" spans="1:17">
      <c r="A86" s="11"/>
      <c r="B86" s="12"/>
      <c r="C86" s="12">
        <v>6</v>
      </c>
      <c r="D86" s="13" t="s">
        <v>82</v>
      </c>
      <c r="E86" s="12">
        <v>4</v>
      </c>
      <c r="F86" s="12"/>
      <c r="G86" s="11"/>
      <c r="H86" s="11"/>
      <c r="J86" s="11"/>
      <c r="K86" s="11"/>
      <c r="L86" s="11"/>
      <c r="M86" s="13"/>
      <c r="N86" s="11"/>
      <c r="O86" s="11"/>
      <c r="P86" s="11"/>
      <c r="Q86" s="11"/>
    </row>
    <row r="87" spans="1:17">
      <c r="A87" s="2" t="s">
        <v>83</v>
      </c>
      <c r="L87" s="15"/>
    </row>
    <row r="88" spans="1:17">
      <c r="A88" s="4"/>
      <c r="B88" s="5"/>
      <c r="C88" s="5">
        <v>8</v>
      </c>
      <c r="D88" s="6" t="s">
        <v>82</v>
      </c>
      <c r="E88" s="5">
        <v>2</v>
      </c>
      <c r="F88" s="5"/>
      <c r="G88" s="4"/>
      <c r="H88" s="4"/>
      <c r="J88" s="4"/>
      <c r="K88" s="5"/>
      <c r="L88" s="5">
        <v>4</v>
      </c>
      <c r="M88" s="6" t="s">
        <v>82</v>
      </c>
      <c r="N88" s="5">
        <v>8</v>
      </c>
      <c r="O88" s="5"/>
      <c r="P88" s="4"/>
      <c r="Q88" s="4"/>
    </row>
    <row r="89" spans="1:17">
      <c r="A89" s="7"/>
      <c r="B89" s="8"/>
      <c r="C89" s="8">
        <v>6</v>
      </c>
      <c r="D89" s="9" t="s">
        <v>82</v>
      </c>
      <c r="E89" s="8">
        <v>6</v>
      </c>
      <c r="F89" s="8"/>
      <c r="G89" s="7"/>
      <c r="H89" s="9" t="s">
        <v>80</v>
      </c>
      <c r="J89" s="7"/>
      <c r="K89" s="8"/>
      <c r="L89" s="8">
        <v>4</v>
      </c>
      <c r="M89" s="9" t="s">
        <v>82</v>
      </c>
      <c r="N89" s="8">
        <v>5</v>
      </c>
      <c r="O89" s="8"/>
      <c r="P89" s="7"/>
      <c r="Q89" s="9" t="s">
        <v>71</v>
      </c>
    </row>
    <row r="90" spans="1:17">
      <c r="A90" s="10" t="s">
        <v>17</v>
      </c>
      <c r="B90" s="8">
        <v>42</v>
      </c>
      <c r="C90" s="8"/>
      <c r="D90" s="8"/>
      <c r="E90" s="8"/>
      <c r="F90" s="8">
        <v>12</v>
      </c>
      <c r="G90" s="10" t="s">
        <v>68</v>
      </c>
      <c r="H90" s="7"/>
      <c r="J90" s="10" t="s">
        <v>78</v>
      </c>
      <c r="K90" s="8">
        <v>24</v>
      </c>
      <c r="L90" s="8"/>
      <c r="M90" s="8"/>
      <c r="N90" s="8"/>
      <c r="O90" s="8">
        <v>23</v>
      </c>
      <c r="P90" s="10" t="s">
        <v>19</v>
      </c>
      <c r="Q90" s="7"/>
    </row>
    <row r="91" spans="1:17">
      <c r="A91" s="7"/>
      <c r="B91" s="8"/>
      <c r="C91" s="8">
        <v>5</v>
      </c>
      <c r="D91" s="9" t="s">
        <v>82</v>
      </c>
      <c r="E91" s="8">
        <v>2</v>
      </c>
      <c r="F91" s="8"/>
      <c r="G91" s="7"/>
      <c r="H91" s="9" t="s">
        <v>66</v>
      </c>
      <c r="J91" s="7"/>
      <c r="K91" s="8"/>
      <c r="L91" s="8">
        <v>11</v>
      </c>
      <c r="M91" s="9" t="s">
        <v>82</v>
      </c>
      <c r="N91" s="8">
        <v>2</v>
      </c>
      <c r="O91" s="8"/>
      <c r="P91" s="7"/>
      <c r="Q91" s="9" t="s">
        <v>41</v>
      </c>
    </row>
    <row r="92" spans="1:17">
      <c r="A92" s="11"/>
      <c r="B92" s="12"/>
      <c r="C92" s="12">
        <v>23</v>
      </c>
      <c r="D92" s="13" t="s">
        <v>82</v>
      </c>
      <c r="E92" s="12">
        <v>2</v>
      </c>
      <c r="F92" s="12"/>
      <c r="G92" s="11"/>
      <c r="H92" s="11"/>
      <c r="J92" s="11"/>
      <c r="K92" s="12"/>
      <c r="L92" s="12">
        <v>5</v>
      </c>
      <c r="M92" s="13" t="s">
        <v>82</v>
      </c>
      <c r="N92" s="12">
        <v>8</v>
      </c>
      <c r="O92" s="12"/>
      <c r="P92" s="11"/>
      <c r="Q92" s="11"/>
    </row>
    <row r="93" spans="1:17">
      <c r="A93" s="2" t="s">
        <v>49</v>
      </c>
    </row>
    <row r="94" spans="1:17">
      <c r="A94" s="4"/>
      <c r="B94" s="5"/>
      <c r="C94" s="5">
        <v>10</v>
      </c>
      <c r="D94" s="6" t="s">
        <v>82</v>
      </c>
      <c r="E94" s="5">
        <v>2</v>
      </c>
      <c r="F94" s="5"/>
      <c r="G94" s="4"/>
      <c r="H94" s="4"/>
      <c r="J94" s="4"/>
      <c r="K94" s="5"/>
      <c r="L94" s="5">
        <v>6</v>
      </c>
      <c r="M94" s="6" t="s">
        <v>82</v>
      </c>
      <c r="N94" s="5">
        <v>4</v>
      </c>
      <c r="O94" s="5"/>
      <c r="P94" s="4"/>
      <c r="Q94" s="4"/>
    </row>
    <row r="95" spans="1:17">
      <c r="A95" s="7"/>
      <c r="B95" s="8"/>
      <c r="C95" s="8">
        <v>14</v>
      </c>
      <c r="D95" s="9" t="s">
        <v>82</v>
      </c>
      <c r="E95" s="8">
        <v>5</v>
      </c>
      <c r="F95" s="8"/>
      <c r="G95" s="7"/>
      <c r="H95" s="9" t="s">
        <v>81</v>
      </c>
      <c r="J95" s="7"/>
      <c r="K95" s="8"/>
      <c r="L95" s="8">
        <v>4</v>
      </c>
      <c r="M95" s="9" t="s">
        <v>82</v>
      </c>
      <c r="N95" s="8">
        <v>0</v>
      </c>
      <c r="O95" s="8"/>
      <c r="P95" s="7"/>
      <c r="Q95" s="9" t="s">
        <v>14</v>
      </c>
    </row>
    <row r="96" spans="1:17">
      <c r="A96" s="10" t="s">
        <v>69</v>
      </c>
      <c r="B96" s="8">
        <v>39</v>
      </c>
      <c r="C96" s="8"/>
      <c r="D96" s="8"/>
      <c r="E96" s="8"/>
      <c r="F96" s="8">
        <v>29</v>
      </c>
      <c r="G96" s="10" t="s">
        <v>67</v>
      </c>
      <c r="H96" s="7"/>
      <c r="J96" s="10" t="s">
        <v>18</v>
      </c>
      <c r="K96" s="8">
        <v>46</v>
      </c>
      <c r="L96" s="8"/>
      <c r="M96" s="8"/>
      <c r="N96" s="8"/>
      <c r="O96" s="8">
        <v>6</v>
      </c>
      <c r="P96" s="10" t="s">
        <v>74</v>
      </c>
      <c r="Q96" s="7"/>
    </row>
    <row r="97" spans="1:17">
      <c r="A97" s="7"/>
      <c r="B97" s="8"/>
      <c r="C97" s="8">
        <v>4</v>
      </c>
      <c r="D97" s="9" t="s">
        <v>82</v>
      </c>
      <c r="E97" s="8">
        <v>10</v>
      </c>
      <c r="F97" s="8"/>
      <c r="G97" s="7"/>
      <c r="H97" s="9" t="s">
        <v>70</v>
      </c>
      <c r="J97" s="7"/>
      <c r="K97" s="8"/>
      <c r="L97" s="8">
        <v>17</v>
      </c>
      <c r="M97" s="9" t="s">
        <v>82</v>
      </c>
      <c r="N97" s="8">
        <v>2</v>
      </c>
      <c r="O97" s="8"/>
      <c r="P97" s="7"/>
      <c r="Q97" s="9" t="s">
        <v>66</v>
      </c>
    </row>
    <row r="98" spans="1:17">
      <c r="A98" s="11"/>
      <c r="B98" s="12"/>
      <c r="C98" s="12">
        <v>11</v>
      </c>
      <c r="D98" s="13" t="s">
        <v>82</v>
      </c>
      <c r="E98" s="12">
        <v>12</v>
      </c>
      <c r="F98" s="12"/>
      <c r="G98" s="11"/>
      <c r="H98" s="11"/>
      <c r="J98" s="11"/>
      <c r="K98" s="12"/>
      <c r="L98" s="12">
        <v>19</v>
      </c>
      <c r="M98" s="13" t="s">
        <v>82</v>
      </c>
      <c r="N98" s="12">
        <v>0</v>
      </c>
      <c r="O98" s="12"/>
      <c r="P98" s="11"/>
      <c r="Q98" s="11"/>
    </row>
    <row r="99" spans="1:17">
      <c r="A99" s="2" t="s">
        <v>53</v>
      </c>
    </row>
    <row r="100" spans="1:17">
      <c r="A100" s="4"/>
      <c r="B100" s="4"/>
      <c r="C100" s="4">
        <v>20</v>
      </c>
      <c r="D100" s="6" t="s">
        <v>82</v>
      </c>
      <c r="E100" s="4">
        <v>0</v>
      </c>
      <c r="F100" s="4"/>
      <c r="G100" s="4"/>
      <c r="H100" s="4"/>
      <c r="J100" s="2" t="s">
        <v>1</v>
      </c>
      <c r="K100" s="19"/>
      <c r="L100" s="19"/>
      <c r="M100" s="20"/>
      <c r="N100" s="2" t="s">
        <v>64</v>
      </c>
      <c r="O100" s="19"/>
      <c r="P100" s="19"/>
      <c r="Q100" s="19"/>
    </row>
    <row r="101" spans="1:17">
      <c r="A101" s="7"/>
      <c r="B101" s="7"/>
      <c r="C101" s="7">
        <v>10</v>
      </c>
      <c r="D101" s="9" t="s">
        <v>82</v>
      </c>
      <c r="E101" s="7">
        <v>2</v>
      </c>
      <c r="F101" s="7"/>
      <c r="G101" s="7"/>
      <c r="H101" s="9" t="s">
        <v>80</v>
      </c>
      <c r="J101" s="19"/>
      <c r="K101" s="19"/>
      <c r="L101" s="19"/>
      <c r="M101" s="20"/>
      <c r="N101" s="19"/>
      <c r="O101" s="19"/>
      <c r="P101" s="19"/>
      <c r="Q101" s="20"/>
    </row>
    <row r="102" spans="1:17">
      <c r="A102" s="10" t="s">
        <v>19</v>
      </c>
      <c r="B102" s="7">
        <v>50</v>
      </c>
      <c r="C102" s="7"/>
      <c r="D102" s="8"/>
      <c r="E102" s="7"/>
      <c r="F102" s="7">
        <v>13</v>
      </c>
      <c r="G102" s="10" t="s">
        <v>68</v>
      </c>
      <c r="H102" s="7"/>
      <c r="J102" s="23" t="s">
        <v>84</v>
      </c>
      <c r="K102" s="19" t="s">
        <v>17</v>
      </c>
      <c r="L102" s="19"/>
      <c r="M102" s="19"/>
      <c r="N102" s="23" t="s">
        <v>84</v>
      </c>
      <c r="O102" s="19"/>
      <c r="P102" s="23" t="s">
        <v>17</v>
      </c>
      <c r="Q102" s="19"/>
    </row>
    <row r="103" spans="1:17">
      <c r="A103" s="7"/>
      <c r="B103" s="7"/>
      <c r="C103" s="7">
        <v>8</v>
      </c>
      <c r="D103" s="9" t="s">
        <v>13</v>
      </c>
      <c r="E103" s="7">
        <v>7</v>
      </c>
      <c r="F103" s="7"/>
      <c r="G103" s="7"/>
      <c r="H103" s="9" t="s">
        <v>66</v>
      </c>
      <c r="J103" s="19"/>
      <c r="K103" s="19"/>
      <c r="L103" s="19"/>
      <c r="M103" s="20"/>
      <c r="N103" s="19"/>
      <c r="O103" s="19"/>
      <c r="P103" s="19"/>
      <c r="Q103" s="20"/>
    </row>
    <row r="104" spans="1:17">
      <c r="A104" s="11"/>
      <c r="B104" s="11"/>
      <c r="C104" s="11">
        <v>12</v>
      </c>
      <c r="D104" s="13" t="s">
        <v>13</v>
      </c>
      <c r="E104" s="11">
        <v>4</v>
      </c>
      <c r="F104" s="11"/>
      <c r="G104" s="11"/>
      <c r="H104" s="11"/>
      <c r="J104" s="19" t="s">
        <v>85</v>
      </c>
      <c r="K104" s="19" t="s">
        <v>37</v>
      </c>
      <c r="L104" s="19"/>
      <c r="M104" s="20"/>
      <c r="N104" s="19" t="s">
        <v>85</v>
      </c>
      <c r="O104" s="19"/>
      <c r="P104" s="24" t="s">
        <v>78</v>
      </c>
      <c r="Q104" s="19"/>
    </row>
    <row r="105" spans="1:17">
      <c r="A105" s="2" t="s">
        <v>55</v>
      </c>
      <c r="J105" s="25"/>
      <c r="K105" s="25"/>
      <c r="L105" s="25"/>
      <c r="M105" s="25"/>
      <c r="N105" s="25"/>
      <c r="O105" s="25"/>
      <c r="P105" s="25"/>
      <c r="Q105" s="19"/>
    </row>
    <row r="106" spans="1:17">
      <c r="A106" s="4"/>
      <c r="B106" s="5"/>
      <c r="C106" s="5">
        <v>10</v>
      </c>
      <c r="D106" s="6" t="s">
        <v>13</v>
      </c>
      <c r="E106" s="5">
        <v>6</v>
      </c>
      <c r="F106" s="5"/>
      <c r="G106" s="4"/>
      <c r="H106" s="4"/>
      <c r="J106" s="19" t="s">
        <v>86</v>
      </c>
      <c r="K106" s="19" t="s">
        <v>30</v>
      </c>
      <c r="L106" s="19"/>
      <c r="M106" s="20"/>
      <c r="N106" s="19" t="s">
        <v>86</v>
      </c>
      <c r="O106" s="19"/>
      <c r="P106" s="19" t="s">
        <v>87</v>
      </c>
      <c r="Q106" s="19"/>
    </row>
    <row r="107" spans="1:17">
      <c r="A107" s="7"/>
      <c r="B107" s="8"/>
      <c r="C107" s="8">
        <v>6</v>
      </c>
      <c r="D107" s="9" t="s">
        <v>13</v>
      </c>
      <c r="E107" s="8">
        <v>4</v>
      </c>
      <c r="F107" s="8"/>
      <c r="G107" s="7"/>
      <c r="H107" s="9" t="s">
        <v>75</v>
      </c>
      <c r="J107" s="19"/>
      <c r="K107" s="19"/>
      <c r="L107" s="19"/>
      <c r="M107" s="20"/>
      <c r="N107" s="19"/>
      <c r="O107" s="19"/>
      <c r="P107" s="19"/>
      <c r="Q107" s="20"/>
    </row>
    <row r="108" spans="1:17">
      <c r="A108" s="10" t="s">
        <v>17</v>
      </c>
      <c r="B108" s="8">
        <v>40</v>
      </c>
      <c r="C108" s="8"/>
      <c r="D108" s="8"/>
      <c r="E108" s="8"/>
      <c r="F108" s="8">
        <v>21</v>
      </c>
      <c r="G108" s="10" t="s">
        <v>78</v>
      </c>
      <c r="H108" s="7"/>
      <c r="J108" s="20"/>
      <c r="K108" s="19"/>
      <c r="L108" s="19"/>
      <c r="M108" s="19"/>
      <c r="N108" s="19"/>
      <c r="O108" s="19"/>
      <c r="P108" s="20"/>
      <c r="Q108" s="19"/>
    </row>
    <row r="109" spans="1:17">
      <c r="A109" s="7"/>
      <c r="B109" s="8"/>
      <c r="C109" s="8">
        <v>12</v>
      </c>
      <c r="D109" s="9" t="s">
        <v>13</v>
      </c>
      <c r="E109" s="8">
        <v>4</v>
      </c>
      <c r="F109" s="8"/>
      <c r="G109" s="7"/>
      <c r="H109" s="9" t="s">
        <v>41</v>
      </c>
      <c r="J109" s="19"/>
      <c r="K109" s="19"/>
      <c r="L109" s="19"/>
      <c r="M109" s="20"/>
      <c r="N109" s="19"/>
      <c r="O109" s="19"/>
      <c r="P109" s="19"/>
      <c r="Q109" s="20"/>
    </row>
    <row r="110" spans="1:17">
      <c r="A110" s="11"/>
      <c r="B110" s="12"/>
      <c r="C110" s="12">
        <v>12</v>
      </c>
      <c r="D110" s="13" t="s">
        <v>13</v>
      </c>
      <c r="E110" s="12">
        <v>7</v>
      </c>
      <c r="F110" s="12"/>
      <c r="G110" s="11"/>
      <c r="H110" s="11"/>
      <c r="J110" s="19"/>
      <c r="K110" s="19"/>
      <c r="L110" s="19"/>
      <c r="M110" s="20"/>
      <c r="N110" s="19"/>
      <c r="O110" s="19"/>
      <c r="P110" s="19"/>
      <c r="Q110" s="19"/>
    </row>
    <row r="112" spans="1:17">
      <c r="A112" s="19"/>
      <c r="B112" s="19"/>
      <c r="C112" s="19"/>
      <c r="D112" s="20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19"/>
      <c r="P112" s="19"/>
      <c r="Q112" s="19"/>
    </row>
    <row r="113" spans="1:17">
      <c r="A113" s="19"/>
      <c r="B113" s="19"/>
      <c r="C113" s="19"/>
      <c r="D113" s="20"/>
      <c r="E113" s="19"/>
      <c r="F113" s="19"/>
      <c r="G113" s="19"/>
      <c r="H113" s="20"/>
      <c r="I113" s="19"/>
      <c r="J113" s="19"/>
      <c r="K113" s="19"/>
      <c r="L113" s="19"/>
      <c r="M113" s="20"/>
      <c r="N113" s="19"/>
      <c r="O113" s="19"/>
      <c r="P113" s="19"/>
      <c r="Q113" s="20"/>
    </row>
    <row r="114" spans="1:17">
      <c r="A114" s="20"/>
      <c r="B114" s="19"/>
      <c r="C114" s="19"/>
      <c r="D114" s="19"/>
      <c r="E114" s="19"/>
      <c r="F114" s="19"/>
      <c r="G114" s="20"/>
      <c r="H114" s="19"/>
      <c r="I114" s="19"/>
      <c r="J114" s="20"/>
      <c r="K114" s="19"/>
      <c r="L114" s="19"/>
      <c r="M114" s="19"/>
      <c r="N114" s="19"/>
      <c r="O114" s="19"/>
      <c r="P114" s="20"/>
      <c r="Q114" s="19"/>
    </row>
    <row r="115" spans="1:17">
      <c r="A115" s="19"/>
      <c r="B115" s="19"/>
      <c r="C115" s="19"/>
      <c r="D115" s="20"/>
      <c r="E115" s="19"/>
      <c r="F115" s="19"/>
      <c r="G115" s="19"/>
      <c r="H115" s="20"/>
      <c r="I115" s="19"/>
      <c r="J115" s="19"/>
      <c r="K115" s="19"/>
      <c r="L115" s="19"/>
      <c r="M115" s="20"/>
      <c r="N115" s="19"/>
      <c r="O115" s="19"/>
      <c r="P115" s="19"/>
      <c r="Q115" s="20"/>
    </row>
    <row r="116" spans="1:17">
      <c r="A116" s="19"/>
      <c r="B116" s="19"/>
      <c r="C116" s="19"/>
      <c r="D116" s="20"/>
      <c r="E116" s="19"/>
      <c r="F116" s="19"/>
      <c r="G116" s="19"/>
      <c r="H116" s="19"/>
      <c r="I116" s="19"/>
      <c r="J116" s="19"/>
      <c r="K116" s="19"/>
      <c r="L116" s="19"/>
      <c r="M116" s="20"/>
      <c r="N116" s="19"/>
      <c r="O116" s="19"/>
      <c r="P116" s="19"/>
      <c r="Q116" s="19"/>
    </row>
    <row r="117" spans="1:17" ht="20">
      <c r="A117" s="19"/>
      <c r="B117" s="19"/>
      <c r="C117" s="19"/>
      <c r="D117" s="19"/>
      <c r="E117" s="19"/>
      <c r="F117" s="19"/>
      <c r="G117" s="19"/>
      <c r="H117" s="19"/>
      <c r="I117" s="19"/>
      <c r="J117" s="26"/>
      <c r="K117" s="26"/>
      <c r="L117" s="26"/>
      <c r="M117" s="26"/>
      <c r="N117" s="26"/>
      <c r="O117" s="26"/>
      <c r="P117" s="26"/>
      <c r="Q117" s="26"/>
    </row>
    <row r="118" spans="1:17" ht="20">
      <c r="A118" s="19"/>
      <c r="B118" s="19"/>
      <c r="C118" s="19"/>
      <c r="D118" s="20"/>
      <c r="E118" s="19"/>
      <c r="F118" s="19"/>
      <c r="G118" s="19"/>
      <c r="H118" s="19"/>
      <c r="I118" s="19"/>
      <c r="J118" s="27"/>
      <c r="K118" s="28"/>
      <c r="L118" s="28"/>
      <c r="M118" s="28"/>
      <c r="N118" s="28"/>
      <c r="O118" s="28"/>
      <c r="P118" s="26"/>
      <c r="Q118" s="26"/>
    </row>
    <row r="119" spans="1:17" ht="20">
      <c r="A119" s="19"/>
      <c r="B119" s="19"/>
      <c r="C119" s="19"/>
      <c r="D119" s="20"/>
      <c r="E119" s="19"/>
      <c r="F119" s="19"/>
      <c r="G119" s="19"/>
      <c r="H119" s="20"/>
      <c r="I119" s="19"/>
      <c r="J119" s="28"/>
      <c r="K119" s="28"/>
      <c r="L119" s="28"/>
      <c r="M119" s="28"/>
      <c r="N119" s="28"/>
      <c r="O119" s="28"/>
      <c r="P119" s="26"/>
      <c r="Q119" s="26"/>
    </row>
    <row r="120" spans="1:17" ht="20">
      <c r="A120" s="20"/>
      <c r="B120" s="19"/>
      <c r="C120" s="19"/>
      <c r="D120" s="19"/>
      <c r="E120" s="19"/>
      <c r="F120" s="19"/>
      <c r="G120" s="20"/>
      <c r="H120" s="19"/>
      <c r="I120" s="19"/>
      <c r="J120" s="28"/>
      <c r="K120" s="28"/>
      <c r="L120" s="28"/>
      <c r="M120" s="28"/>
      <c r="N120" s="28"/>
      <c r="O120" s="28"/>
      <c r="P120" s="26"/>
      <c r="Q120" s="26"/>
    </row>
    <row r="121" spans="1:17" ht="20">
      <c r="A121" s="19"/>
      <c r="B121" s="19"/>
      <c r="C121" s="19"/>
      <c r="D121" s="20"/>
      <c r="E121" s="19"/>
      <c r="F121" s="19"/>
      <c r="G121" s="19"/>
      <c r="H121" s="20"/>
      <c r="I121" s="19"/>
      <c r="J121" s="28"/>
      <c r="K121" s="28"/>
      <c r="L121" s="28"/>
      <c r="M121" s="28"/>
      <c r="N121" s="28"/>
      <c r="O121" s="28"/>
      <c r="P121" s="26"/>
      <c r="Q121" s="26"/>
    </row>
    <row r="122" spans="1:17" ht="20">
      <c r="A122" s="19"/>
      <c r="B122" s="19"/>
      <c r="C122" s="19"/>
      <c r="D122" s="20"/>
      <c r="E122" s="19"/>
      <c r="F122" s="19"/>
      <c r="G122" s="19"/>
      <c r="H122" s="19"/>
      <c r="I122" s="19"/>
      <c r="J122" s="26"/>
      <c r="K122" s="26"/>
      <c r="L122" s="26"/>
      <c r="M122" s="26"/>
      <c r="N122" s="26"/>
      <c r="O122" s="26"/>
      <c r="P122" s="26"/>
      <c r="Q122" s="26"/>
    </row>
    <row r="123" spans="1:17" ht="20">
      <c r="J123" s="158"/>
      <c r="K123" s="158"/>
      <c r="L123" s="158"/>
      <c r="M123" s="158"/>
      <c r="N123" s="158"/>
      <c r="O123" s="158"/>
      <c r="P123" s="29"/>
      <c r="Q123" s="29"/>
    </row>
    <row r="124" spans="1:17" ht="20">
      <c r="J124" s="154"/>
      <c r="K124" s="154"/>
      <c r="L124" s="30"/>
      <c r="M124" s="154"/>
      <c r="N124" s="154"/>
      <c r="O124" s="154"/>
      <c r="P124" s="29"/>
      <c r="Q124" s="29"/>
    </row>
    <row r="125" spans="1:17" ht="20">
      <c r="A125" s="31"/>
      <c r="B125" s="32"/>
      <c r="C125" s="32"/>
      <c r="D125" s="32"/>
      <c r="E125" s="32"/>
      <c r="F125" s="32"/>
      <c r="G125" s="32"/>
      <c r="H125" s="32"/>
      <c r="I125" s="32"/>
      <c r="J125" s="154"/>
      <c r="K125" s="154"/>
      <c r="L125" s="30"/>
      <c r="M125" s="154"/>
      <c r="N125" s="154"/>
      <c r="O125" s="154"/>
      <c r="P125" s="29"/>
      <c r="Q125" s="29"/>
    </row>
    <row r="126" spans="1:17">
      <c r="A126" s="32"/>
      <c r="B126" s="32"/>
      <c r="C126" s="32"/>
      <c r="D126" s="32"/>
      <c r="E126" s="32"/>
      <c r="F126" s="32"/>
      <c r="G126" s="32"/>
      <c r="H126" s="32"/>
      <c r="I126" s="32"/>
      <c r="J126" s="154"/>
      <c r="K126" s="154"/>
      <c r="L126" s="30"/>
      <c r="M126" s="154"/>
      <c r="N126" s="154"/>
      <c r="O126" s="154"/>
    </row>
    <row r="127" spans="1:17">
      <c r="A127" s="32"/>
      <c r="B127" s="32"/>
      <c r="C127" s="32"/>
      <c r="D127" s="32"/>
      <c r="E127" s="32"/>
      <c r="F127" s="32"/>
      <c r="G127" s="32"/>
      <c r="H127" s="32"/>
      <c r="I127" s="32"/>
      <c r="J127" s="154"/>
      <c r="K127" s="154"/>
      <c r="L127" s="30"/>
      <c r="M127" s="154"/>
      <c r="N127" s="154"/>
      <c r="O127" s="154"/>
    </row>
    <row r="128" spans="1:17" ht="20">
      <c r="A128" s="32"/>
      <c r="B128" s="32"/>
      <c r="C128" s="32"/>
      <c r="D128" s="32"/>
      <c r="E128" s="32"/>
      <c r="F128" s="32"/>
      <c r="G128" s="32"/>
      <c r="H128" s="32"/>
      <c r="I128" s="32"/>
      <c r="J128" s="154"/>
      <c r="K128" s="154"/>
      <c r="L128" s="30"/>
      <c r="M128" s="154"/>
      <c r="N128" s="154"/>
      <c r="O128" s="154"/>
      <c r="P128" s="29"/>
      <c r="Q128" s="29"/>
    </row>
    <row r="129" spans="1:17" ht="20">
      <c r="A129" s="32"/>
      <c r="B129" s="32"/>
      <c r="C129" s="32"/>
      <c r="D129" s="32"/>
      <c r="E129" s="32"/>
      <c r="F129" s="32"/>
      <c r="G129" s="32"/>
      <c r="H129" s="32"/>
      <c r="I129" s="32"/>
      <c r="J129" s="155"/>
      <c r="K129" s="155"/>
      <c r="L129" s="30"/>
      <c r="M129" s="154"/>
      <c r="N129" s="154"/>
      <c r="O129" s="154"/>
      <c r="P129" s="29"/>
      <c r="Q129" s="29"/>
    </row>
    <row r="130" spans="1:17" ht="20">
      <c r="A130" s="32"/>
      <c r="B130" s="32"/>
      <c r="C130" s="32"/>
      <c r="D130" s="32"/>
      <c r="E130" s="32"/>
      <c r="F130" s="32"/>
      <c r="G130" s="32"/>
      <c r="H130" s="32"/>
      <c r="I130" s="32"/>
      <c r="J130" s="155"/>
      <c r="K130" s="155"/>
      <c r="L130" s="30"/>
      <c r="M130" s="154"/>
      <c r="N130" s="154"/>
      <c r="O130" s="154"/>
      <c r="P130" s="29"/>
      <c r="Q130" s="29"/>
    </row>
    <row r="131" spans="1:17" ht="20">
      <c r="A131" s="32"/>
      <c r="B131" s="32"/>
      <c r="C131" s="32"/>
      <c r="D131" s="32"/>
      <c r="E131" s="32"/>
      <c r="F131" s="32"/>
      <c r="G131" s="32"/>
      <c r="H131" s="32"/>
      <c r="I131" s="32"/>
      <c r="J131" s="155"/>
      <c r="K131" s="155"/>
      <c r="L131" s="30"/>
      <c r="M131" s="154"/>
      <c r="N131" s="154"/>
      <c r="O131" s="154"/>
      <c r="P131" s="29"/>
      <c r="Q131" s="29"/>
    </row>
    <row r="132" spans="1:17" ht="20">
      <c r="A132" s="33"/>
      <c r="B132" s="32"/>
      <c r="C132" s="32"/>
      <c r="D132" s="32"/>
      <c r="E132" s="32"/>
      <c r="F132" s="32"/>
      <c r="G132" s="32"/>
      <c r="H132" s="32"/>
      <c r="I132" s="32"/>
      <c r="J132" s="154"/>
      <c r="K132" s="154"/>
      <c r="L132" s="30"/>
      <c r="M132" s="154"/>
      <c r="N132" s="154"/>
      <c r="O132" s="154"/>
      <c r="P132" s="29"/>
      <c r="Q132" s="29"/>
    </row>
    <row r="133" spans="1:17" ht="20">
      <c r="A133" s="32"/>
      <c r="B133" s="32"/>
      <c r="C133" s="32"/>
      <c r="D133" s="32"/>
      <c r="E133" s="32"/>
      <c r="F133" s="32"/>
      <c r="G133" s="32"/>
      <c r="H133" s="32"/>
      <c r="I133" s="32"/>
      <c r="J133" s="154"/>
      <c r="K133" s="154"/>
      <c r="L133" s="30"/>
      <c r="M133" s="154"/>
      <c r="N133" s="154"/>
      <c r="O133" s="154"/>
      <c r="P133" s="29"/>
      <c r="Q133" s="29"/>
    </row>
    <row r="134" spans="1:17" ht="20">
      <c r="A134" s="32"/>
      <c r="B134" s="32"/>
      <c r="C134" s="32"/>
      <c r="D134" s="32"/>
      <c r="E134" s="32"/>
      <c r="F134" s="32"/>
      <c r="G134" s="32"/>
      <c r="H134" s="32"/>
      <c r="I134" s="32"/>
      <c r="J134" s="155"/>
      <c r="K134" s="155"/>
      <c r="L134" s="30"/>
      <c r="M134" s="154"/>
      <c r="N134" s="154"/>
      <c r="O134" s="154"/>
      <c r="P134" s="29"/>
      <c r="Q134" s="29"/>
    </row>
    <row r="135" spans="1:17" ht="20">
      <c r="A135" s="32"/>
      <c r="B135" s="32"/>
      <c r="C135" s="32"/>
      <c r="D135" s="32"/>
      <c r="E135" s="32"/>
      <c r="F135" s="32"/>
      <c r="G135" s="32"/>
      <c r="H135" s="32"/>
      <c r="I135" s="32"/>
      <c r="J135" s="155"/>
      <c r="K135" s="155"/>
      <c r="L135" s="30"/>
      <c r="M135" s="154"/>
      <c r="N135" s="154"/>
      <c r="O135" s="154"/>
      <c r="P135" s="29"/>
      <c r="Q135" s="29"/>
    </row>
    <row r="136" spans="1:17" ht="20">
      <c r="A136" s="32"/>
      <c r="B136" s="32"/>
      <c r="C136" s="32"/>
      <c r="D136" s="32"/>
      <c r="E136" s="32"/>
      <c r="F136" s="32"/>
      <c r="G136" s="32"/>
      <c r="H136" s="32"/>
      <c r="I136" s="32"/>
      <c r="J136" s="155"/>
      <c r="K136" s="155"/>
      <c r="L136" s="30"/>
      <c r="M136" s="154"/>
      <c r="N136" s="154"/>
      <c r="O136" s="154"/>
      <c r="P136" s="29"/>
      <c r="Q136" s="29"/>
    </row>
    <row r="137" spans="1:17" ht="20">
      <c r="A137" s="32"/>
      <c r="B137" s="32"/>
      <c r="C137" s="32"/>
      <c r="D137" s="32"/>
      <c r="E137" s="32"/>
      <c r="F137" s="32"/>
      <c r="G137" s="32"/>
      <c r="H137" s="32"/>
      <c r="I137" s="32"/>
      <c r="J137" s="156"/>
      <c r="K137" s="156"/>
      <c r="L137" s="30"/>
      <c r="M137" s="154"/>
      <c r="N137" s="154"/>
      <c r="O137" s="154"/>
      <c r="P137" s="29"/>
      <c r="Q137" s="29"/>
    </row>
    <row r="138" spans="1:17" ht="20">
      <c r="A138" s="32"/>
      <c r="B138" s="32"/>
      <c r="C138" s="32"/>
      <c r="D138" s="32"/>
      <c r="E138" s="32"/>
      <c r="F138" s="32"/>
      <c r="G138" s="32"/>
      <c r="H138" s="32"/>
      <c r="I138" s="32"/>
      <c r="J138" s="154"/>
      <c r="K138" s="154"/>
      <c r="L138" s="30"/>
      <c r="M138" s="154"/>
      <c r="N138" s="154"/>
      <c r="O138" s="154"/>
      <c r="P138" s="29"/>
      <c r="Q138" s="29"/>
    </row>
    <row r="139" spans="1:17" ht="20">
      <c r="A139" s="32"/>
      <c r="B139" s="32"/>
      <c r="C139" s="32"/>
      <c r="D139" s="32"/>
      <c r="E139" s="32"/>
      <c r="F139" s="32"/>
      <c r="G139" s="32"/>
      <c r="H139" s="32"/>
      <c r="I139" s="32"/>
      <c r="J139" s="155"/>
      <c r="K139" s="154"/>
      <c r="L139" s="30"/>
      <c r="M139" s="154"/>
      <c r="N139" s="154"/>
      <c r="O139" s="154"/>
      <c r="P139" s="29"/>
      <c r="Q139" s="29"/>
    </row>
    <row r="140" spans="1:17" ht="20">
      <c r="A140" s="32"/>
      <c r="B140" s="32"/>
      <c r="C140" s="32"/>
      <c r="D140" s="32"/>
      <c r="E140" s="32"/>
      <c r="F140" s="32"/>
      <c r="G140" s="32"/>
      <c r="H140" s="32"/>
      <c r="I140" s="32"/>
      <c r="J140" s="154"/>
      <c r="K140" s="154"/>
      <c r="L140" s="30"/>
      <c r="M140" s="154"/>
      <c r="N140" s="154"/>
      <c r="O140" s="154"/>
      <c r="P140" s="29"/>
      <c r="Q140" s="29"/>
    </row>
  </sheetData>
  <mergeCells count="36">
    <mergeCell ref="J47:N47"/>
    <mergeCell ref="J123:O123"/>
    <mergeCell ref="J124:K124"/>
    <mergeCell ref="M124:O124"/>
    <mergeCell ref="J125:K125"/>
    <mergeCell ref="M125:O125"/>
    <mergeCell ref="J126:K126"/>
    <mergeCell ref="M126:O126"/>
    <mergeCell ref="J127:K127"/>
    <mergeCell ref="M127:O127"/>
    <mergeCell ref="J128:K128"/>
    <mergeCell ref="M128:O128"/>
    <mergeCell ref="J129:K129"/>
    <mergeCell ref="M129:O129"/>
    <mergeCell ref="J130:K130"/>
    <mergeCell ref="M130:O130"/>
    <mergeCell ref="J131:K131"/>
    <mergeCell ref="M131:O131"/>
    <mergeCell ref="J132:K132"/>
    <mergeCell ref="M132:O132"/>
    <mergeCell ref="J133:K133"/>
    <mergeCell ref="M133:O133"/>
    <mergeCell ref="J134:K134"/>
    <mergeCell ref="M134:O134"/>
    <mergeCell ref="J135:K135"/>
    <mergeCell ref="M135:O135"/>
    <mergeCell ref="J136:K136"/>
    <mergeCell ref="M136:O136"/>
    <mergeCell ref="J137:K137"/>
    <mergeCell ref="M137:O137"/>
    <mergeCell ref="J138:K138"/>
    <mergeCell ref="M138:O138"/>
    <mergeCell ref="J139:K139"/>
    <mergeCell ref="M139:O139"/>
    <mergeCell ref="J140:K140"/>
    <mergeCell ref="M140:O140"/>
  </mergeCells>
  <phoneticPr fontId="3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workbookViewId="0">
      <selection activeCell="S16" sqref="S16"/>
    </sheetView>
  </sheetViews>
  <sheetFormatPr baseColWidth="12" defaultRowHeight="18" x14ac:dyDescent="0"/>
  <cols>
    <col min="1" max="1" width="3.33203125" customWidth="1"/>
    <col min="2" max="2" width="9.6640625" customWidth="1"/>
    <col min="3" max="7" width="3.6640625" style="34" customWidth="1"/>
    <col min="8" max="8" width="9.6640625" customWidth="1"/>
    <col min="9" max="9" width="7.6640625" style="34" customWidth="1"/>
    <col min="10" max="10" width="2.33203125" customWidth="1"/>
    <col min="11" max="11" width="9.6640625" customWidth="1"/>
    <col min="12" max="16" width="3.6640625" style="34" customWidth="1"/>
    <col min="17" max="17" width="9.6640625" customWidth="1"/>
    <col min="18" max="18" width="7.6640625" style="34" customWidth="1"/>
  </cols>
  <sheetData>
    <row r="1" spans="2:18" ht="23">
      <c r="B1" s="162" t="s">
        <v>88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2:18">
      <c r="B2" s="34"/>
      <c r="H2" s="34"/>
      <c r="J2" s="34"/>
      <c r="K2" s="34"/>
      <c r="Q2" s="34"/>
    </row>
    <row r="3" spans="2:18" ht="19" thickBot="1">
      <c r="B3" s="35" t="s">
        <v>89</v>
      </c>
      <c r="C3" s="36"/>
      <c r="D3" s="20"/>
      <c r="E3" s="20"/>
      <c r="F3" s="20"/>
      <c r="G3" s="36"/>
      <c r="H3" s="36"/>
      <c r="I3" s="36"/>
      <c r="J3" s="34"/>
      <c r="K3" s="34"/>
      <c r="Q3" s="34"/>
    </row>
    <row r="4" spans="2:18">
      <c r="B4" s="37"/>
      <c r="C4" s="38"/>
      <c r="D4" s="38">
        <v>28</v>
      </c>
      <c r="E4" s="39" t="s">
        <v>90</v>
      </c>
      <c r="F4" s="40">
        <v>0</v>
      </c>
      <c r="G4" s="40"/>
      <c r="H4" s="41"/>
      <c r="I4" s="37"/>
      <c r="J4" s="34"/>
      <c r="K4" s="42"/>
      <c r="L4" s="42"/>
      <c r="M4" s="42">
        <v>22</v>
      </c>
      <c r="N4" s="43" t="s">
        <v>90</v>
      </c>
      <c r="O4" s="44">
        <v>6</v>
      </c>
      <c r="P4" s="44"/>
      <c r="Q4" s="44"/>
      <c r="R4" s="45"/>
    </row>
    <row r="5" spans="2:18">
      <c r="B5" s="46"/>
      <c r="C5" s="47"/>
      <c r="D5" s="47">
        <v>28</v>
      </c>
      <c r="E5" s="48" t="s">
        <v>91</v>
      </c>
      <c r="F5" s="49">
        <v>0</v>
      </c>
      <c r="G5" s="49"/>
      <c r="H5" s="50"/>
      <c r="I5" s="51" t="s">
        <v>92</v>
      </c>
      <c r="J5" s="34"/>
      <c r="K5" s="52"/>
      <c r="L5" s="52"/>
      <c r="M5" s="52">
        <v>13</v>
      </c>
      <c r="N5" s="53" t="s">
        <v>61</v>
      </c>
      <c r="O5" s="54">
        <v>2</v>
      </c>
      <c r="P5" s="54"/>
      <c r="Q5" s="54"/>
      <c r="R5" s="55" t="s">
        <v>93</v>
      </c>
    </row>
    <row r="6" spans="2:18">
      <c r="B6" s="55" t="s">
        <v>94</v>
      </c>
      <c r="C6" s="47">
        <f>D4+D5+D6+D7+D8</f>
        <v>92</v>
      </c>
      <c r="D6" s="47"/>
      <c r="E6" s="48"/>
      <c r="F6" s="49"/>
      <c r="G6" s="49">
        <f>F4+F5+F6+F7+F8</f>
        <v>14</v>
      </c>
      <c r="H6" s="49" t="s">
        <v>95</v>
      </c>
      <c r="I6" s="46"/>
      <c r="J6" s="34"/>
      <c r="K6" s="52" t="s">
        <v>96</v>
      </c>
      <c r="L6" s="52">
        <f>M4+M5+M6+M7+M8</f>
        <v>73</v>
      </c>
      <c r="M6" s="52"/>
      <c r="N6" s="53" t="s">
        <v>90</v>
      </c>
      <c r="O6" s="54"/>
      <c r="P6" s="54">
        <f>O4+O5+O6+O7+O8</f>
        <v>21</v>
      </c>
      <c r="Q6" s="54" t="s">
        <v>97</v>
      </c>
      <c r="R6" s="55"/>
    </row>
    <row r="7" spans="2:18">
      <c r="B7" s="46"/>
      <c r="C7" s="47"/>
      <c r="D7" s="47">
        <v>26</v>
      </c>
      <c r="E7" s="48" t="s">
        <v>61</v>
      </c>
      <c r="F7" s="49">
        <v>0</v>
      </c>
      <c r="G7" s="49"/>
      <c r="H7" s="49"/>
      <c r="I7" s="51" t="s">
        <v>98</v>
      </c>
      <c r="J7" s="34"/>
      <c r="K7" s="52"/>
      <c r="L7" s="52"/>
      <c r="M7" s="52">
        <v>18</v>
      </c>
      <c r="N7" s="53" t="s">
        <v>61</v>
      </c>
      <c r="O7" s="54">
        <v>8</v>
      </c>
      <c r="P7" s="54"/>
      <c r="Q7" s="54"/>
      <c r="R7" s="55" t="s">
        <v>99</v>
      </c>
    </row>
    <row r="8" spans="2:18" ht="19" thickBot="1">
      <c r="B8" s="56"/>
      <c r="C8" s="57"/>
      <c r="D8" s="57">
        <v>10</v>
      </c>
      <c r="E8" s="58" t="s">
        <v>61</v>
      </c>
      <c r="F8" s="59">
        <v>14</v>
      </c>
      <c r="G8" s="59"/>
      <c r="H8" s="60"/>
      <c r="I8" s="56"/>
      <c r="J8" s="34"/>
      <c r="K8" s="61"/>
      <c r="L8" s="61"/>
      <c r="M8" s="61">
        <v>20</v>
      </c>
      <c r="N8" s="62" t="s">
        <v>91</v>
      </c>
      <c r="O8" s="63">
        <v>5</v>
      </c>
      <c r="P8" s="63"/>
      <c r="Q8" s="63"/>
      <c r="R8" s="64"/>
    </row>
    <row r="9" spans="2:18" ht="19" thickBot="1">
      <c r="B9" s="65"/>
      <c r="C9" s="48"/>
      <c r="D9" s="48"/>
      <c r="E9" s="48"/>
      <c r="F9" s="48"/>
      <c r="G9" s="48"/>
      <c r="H9" s="65"/>
      <c r="I9" s="65"/>
      <c r="J9" s="34"/>
      <c r="K9" s="53"/>
      <c r="L9" s="53"/>
      <c r="M9" s="53"/>
      <c r="N9" s="53"/>
      <c r="O9" s="53"/>
      <c r="P9" s="53"/>
      <c r="Q9" s="53"/>
      <c r="R9" s="53"/>
    </row>
    <row r="10" spans="2:18">
      <c r="B10" s="66"/>
      <c r="C10" s="38"/>
      <c r="D10" s="38">
        <v>3</v>
      </c>
      <c r="E10" s="39" t="s">
        <v>91</v>
      </c>
      <c r="F10" s="40">
        <v>10</v>
      </c>
      <c r="G10" s="40"/>
      <c r="H10" s="41"/>
      <c r="I10" s="37"/>
      <c r="J10" s="34"/>
      <c r="K10" s="42"/>
      <c r="L10" s="42"/>
      <c r="M10" s="42">
        <v>14</v>
      </c>
      <c r="N10" s="43" t="s">
        <v>91</v>
      </c>
      <c r="O10" s="44">
        <v>0</v>
      </c>
      <c r="P10" s="44"/>
      <c r="Q10" s="44"/>
      <c r="R10" s="45"/>
    </row>
    <row r="11" spans="2:18">
      <c r="B11" s="67"/>
      <c r="C11" s="47"/>
      <c r="D11" s="47">
        <v>11</v>
      </c>
      <c r="E11" s="48" t="s">
        <v>91</v>
      </c>
      <c r="F11" s="49">
        <v>10</v>
      </c>
      <c r="G11" s="49"/>
      <c r="H11" s="50"/>
      <c r="I11" s="55" t="s">
        <v>100</v>
      </c>
      <c r="J11" s="34"/>
      <c r="K11" s="52"/>
      <c r="L11" s="52"/>
      <c r="M11" s="52">
        <v>20</v>
      </c>
      <c r="N11" s="53" t="s">
        <v>91</v>
      </c>
      <c r="O11" s="54">
        <v>7</v>
      </c>
      <c r="P11" s="54"/>
      <c r="Q11" s="54"/>
      <c r="R11" s="55" t="s">
        <v>101</v>
      </c>
    </row>
    <row r="12" spans="2:18">
      <c r="B12" s="52" t="s">
        <v>102</v>
      </c>
      <c r="C12" s="47">
        <f>D10+D11+D12+D13+D14</f>
        <v>43</v>
      </c>
      <c r="D12" s="47"/>
      <c r="E12" s="48"/>
      <c r="F12" s="49"/>
      <c r="G12" s="49">
        <f>F10+F11+F12+F13+F14</f>
        <v>37</v>
      </c>
      <c r="H12" s="54" t="s">
        <v>103</v>
      </c>
      <c r="I12" s="46"/>
      <c r="J12" s="34"/>
      <c r="K12" s="52" t="s">
        <v>104</v>
      </c>
      <c r="L12" s="52">
        <f>M10+M11+M12+M13+M14</f>
        <v>54</v>
      </c>
      <c r="M12" s="52"/>
      <c r="N12" s="53"/>
      <c r="O12" s="54"/>
      <c r="P12" s="54">
        <f>O10+O11+O12+O13+O14</f>
        <v>20</v>
      </c>
      <c r="Q12" s="54" t="s">
        <v>105</v>
      </c>
      <c r="R12" s="55"/>
    </row>
    <row r="13" spans="2:18">
      <c r="B13" s="67"/>
      <c r="C13" s="47"/>
      <c r="D13" s="47">
        <v>14</v>
      </c>
      <c r="E13" s="48" t="s">
        <v>90</v>
      </c>
      <c r="F13" s="49">
        <v>6</v>
      </c>
      <c r="G13" s="49"/>
      <c r="H13" s="49"/>
      <c r="I13" s="55" t="s">
        <v>106</v>
      </c>
      <c r="J13" s="34"/>
      <c r="K13" s="52"/>
      <c r="L13" s="52"/>
      <c r="M13" s="52">
        <v>18</v>
      </c>
      <c r="N13" s="53" t="s">
        <v>90</v>
      </c>
      <c r="O13" s="54">
        <v>8</v>
      </c>
      <c r="P13" s="54"/>
      <c r="Q13" s="54"/>
      <c r="R13" s="51" t="s">
        <v>72</v>
      </c>
    </row>
    <row r="14" spans="2:18" ht="19" thickBot="1">
      <c r="B14" s="68"/>
      <c r="C14" s="57"/>
      <c r="D14" s="57">
        <v>15</v>
      </c>
      <c r="E14" s="58" t="s">
        <v>90</v>
      </c>
      <c r="F14" s="59">
        <v>11</v>
      </c>
      <c r="G14" s="59"/>
      <c r="H14" s="60"/>
      <c r="I14" s="56"/>
      <c r="J14" s="34"/>
      <c r="K14" s="61"/>
      <c r="L14" s="61"/>
      <c r="M14" s="61">
        <v>2</v>
      </c>
      <c r="N14" s="62" t="s">
        <v>90</v>
      </c>
      <c r="O14" s="63">
        <v>5</v>
      </c>
      <c r="P14" s="63"/>
      <c r="Q14" s="63"/>
      <c r="R14" s="64"/>
    </row>
    <row r="15" spans="2:18" ht="19" thickBot="1">
      <c r="B15" s="69"/>
      <c r="C15" s="53"/>
      <c r="D15" s="53"/>
      <c r="E15" s="53"/>
      <c r="F15" s="53"/>
      <c r="G15" s="53"/>
      <c r="H15" s="70"/>
      <c r="I15" s="70"/>
      <c r="J15" s="34"/>
    </row>
    <row r="16" spans="2:18">
      <c r="B16" s="71"/>
      <c r="C16" s="42"/>
      <c r="D16" s="42">
        <v>6</v>
      </c>
      <c r="E16" s="43" t="s">
        <v>90</v>
      </c>
      <c r="F16" s="44">
        <v>3</v>
      </c>
      <c r="G16" s="44"/>
      <c r="H16" s="72"/>
      <c r="I16" s="73"/>
      <c r="J16" s="34"/>
      <c r="K16" s="42"/>
      <c r="L16" s="42"/>
      <c r="M16" s="42">
        <v>18</v>
      </c>
      <c r="N16" s="43" t="s">
        <v>90</v>
      </c>
      <c r="O16" s="44">
        <v>3</v>
      </c>
      <c r="P16" s="44"/>
      <c r="Q16" s="44"/>
      <c r="R16" s="45"/>
    </row>
    <row r="17" spans="2:18">
      <c r="B17" s="74"/>
      <c r="C17" s="52"/>
      <c r="D17" s="52">
        <v>10</v>
      </c>
      <c r="E17" s="53" t="s">
        <v>90</v>
      </c>
      <c r="F17" s="54">
        <v>4</v>
      </c>
      <c r="G17" s="54"/>
      <c r="H17" s="75"/>
      <c r="I17" s="55" t="s">
        <v>107</v>
      </c>
      <c r="J17" s="34"/>
      <c r="K17" s="52"/>
      <c r="L17" s="52"/>
      <c r="M17" s="52">
        <v>35</v>
      </c>
      <c r="N17" s="53" t="s">
        <v>61</v>
      </c>
      <c r="O17" s="54">
        <v>0</v>
      </c>
      <c r="P17" s="54"/>
      <c r="Q17" s="54"/>
      <c r="R17" s="55" t="s">
        <v>108</v>
      </c>
    </row>
    <row r="18" spans="2:18">
      <c r="B18" s="52" t="s">
        <v>109</v>
      </c>
      <c r="C18" s="52">
        <f>D16+D17+D18+D19+D20</f>
        <v>47</v>
      </c>
      <c r="D18" s="52"/>
      <c r="E18" s="53"/>
      <c r="F18" s="54"/>
      <c r="G18" s="54">
        <f>F16+F17+F18+F19+F20</f>
        <v>14</v>
      </c>
      <c r="H18" s="54" t="s">
        <v>110</v>
      </c>
      <c r="I18" s="76"/>
      <c r="J18" s="34"/>
      <c r="K18" s="52" t="s">
        <v>111</v>
      </c>
      <c r="L18" s="52">
        <f>M16+M17+M18+M19+M20</f>
        <v>81</v>
      </c>
      <c r="M18" s="52"/>
      <c r="N18" s="53" t="s">
        <v>61</v>
      </c>
      <c r="O18" s="54"/>
      <c r="P18" s="54">
        <f>O16+O17+O18+O19+O20</f>
        <v>12</v>
      </c>
      <c r="Q18" s="54" t="s">
        <v>112</v>
      </c>
      <c r="R18" s="55"/>
    </row>
    <row r="19" spans="2:18">
      <c r="B19" s="74"/>
      <c r="C19" s="52"/>
      <c r="D19" s="52">
        <v>12</v>
      </c>
      <c r="E19" s="53" t="s">
        <v>91</v>
      </c>
      <c r="F19" s="54">
        <v>3</v>
      </c>
      <c r="G19" s="54"/>
      <c r="H19" s="75"/>
      <c r="I19" s="55" t="s">
        <v>113</v>
      </c>
      <c r="J19" s="34"/>
      <c r="K19" s="52"/>
      <c r="L19" s="52"/>
      <c r="M19" s="52">
        <v>20</v>
      </c>
      <c r="N19" s="53" t="s">
        <v>114</v>
      </c>
      <c r="O19" s="54">
        <v>1</v>
      </c>
      <c r="P19" s="54"/>
      <c r="Q19" s="54"/>
      <c r="R19" s="55" t="s">
        <v>45</v>
      </c>
    </row>
    <row r="20" spans="2:18" ht="19" thickBot="1">
      <c r="B20" s="77"/>
      <c r="C20" s="61"/>
      <c r="D20" s="61">
        <v>19</v>
      </c>
      <c r="E20" s="62" t="s">
        <v>114</v>
      </c>
      <c r="F20" s="63">
        <v>4</v>
      </c>
      <c r="G20" s="63"/>
      <c r="H20" s="78"/>
      <c r="I20" s="79"/>
      <c r="J20" s="34"/>
      <c r="K20" s="61"/>
      <c r="L20" s="61"/>
      <c r="M20" s="61">
        <v>8</v>
      </c>
      <c r="N20" s="62" t="s">
        <v>114</v>
      </c>
      <c r="O20" s="63">
        <v>8</v>
      </c>
      <c r="P20" s="63"/>
      <c r="Q20" s="63"/>
      <c r="R20" s="64"/>
    </row>
    <row r="21" spans="2:18" ht="19" thickBot="1">
      <c r="B21" s="70"/>
      <c r="C21" s="53"/>
      <c r="D21" s="53"/>
      <c r="E21" s="53"/>
      <c r="F21" s="53"/>
      <c r="G21" s="53"/>
      <c r="H21" s="70"/>
      <c r="I21" s="70"/>
      <c r="J21" s="34"/>
      <c r="K21" s="20"/>
      <c r="L21" s="20"/>
      <c r="M21" s="20"/>
      <c r="N21" s="20"/>
      <c r="O21" s="20"/>
      <c r="P21" s="20"/>
      <c r="Q21" s="20"/>
      <c r="R21" s="20"/>
    </row>
    <row r="22" spans="2:18">
      <c r="B22" s="71"/>
      <c r="C22" s="42"/>
      <c r="D22" s="42">
        <v>14</v>
      </c>
      <c r="E22" s="43" t="s">
        <v>114</v>
      </c>
      <c r="F22" s="44">
        <v>2</v>
      </c>
      <c r="G22" s="44"/>
      <c r="H22" s="72"/>
      <c r="I22" s="73"/>
      <c r="J22" s="34"/>
      <c r="K22" s="42"/>
      <c r="L22" s="42"/>
      <c r="M22" s="42">
        <v>18</v>
      </c>
      <c r="N22" s="43" t="s">
        <v>114</v>
      </c>
      <c r="O22" s="44">
        <v>4</v>
      </c>
      <c r="P22" s="44"/>
      <c r="Q22" s="44"/>
      <c r="R22" s="45"/>
    </row>
    <row r="23" spans="2:18">
      <c r="B23" s="74"/>
      <c r="C23" s="52"/>
      <c r="D23" s="52">
        <v>12</v>
      </c>
      <c r="E23" s="53" t="s">
        <v>114</v>
      </c>
      <c r="F23" s="54">
        <v>4</v>
      </c>
      <c r="G23" s="54"/>
      <c r="H23" s="75"/>
      <c r="I23" s="55" t="s">
        <v>115</v>
      </c>
      <c r="J23" s="34"/>
      <c r="K23" s="52"/>
      <c r="L23" s="52"/>
      <c r="M23" s="52">
        <v>21</v>
      </c>
      <c r="N23" s="53" t="s">
        <v>61</v>
      </c>
      <c r="O23" s="54">
        <v>3</v>
      </c>
      <c r="P23" s="54"/>
      <c r="Q23" s="54"/>
      <c r="R23" s="55" t="s">
        <v>116</v>
      </c>
    </row>
    <row r="24" spans="2:18">
      <c r="B24" s="52" t="s">
        <v>117</v>
      </c>
      <c r="C24" s="52">
        <f>D22+D23+D24+D25+D26</f>
        <v>53</v>
      </c>
      <c r="D24" s="52"/>
      <c r="E24" s="53"/>
      <c r="F24" s="54"/>
      <c r="G24" s="54">
        <f>F22+F23+F24+F25+F26</f>
        <v>10</v>
      </c>
      <c r="H24" s="54" t="s">
        <v>118</v>
      </c>
      <c r="I24" s="76"/>
      <c r="J24" s="34"/>
      <c r="K24" s="52" t="s">
        <v>119</v>
      </c>
      <c r="L24" s="52">
        <f>M22+M23+M24+M25+M26</f>
        <v>83</v>
      </c>
      <c r="M24" s="52"/>
      <c r="N24" s="53"/>
      <c r="O24" s="54"/>
      <c r="P24" s="54">
        <f>O22+O23+O24+O25+O26</f>
        <v>9</v>
      </c>
      <c r="Q24" s="54" t="s">
        <v>120</v>
      </c>
      <c r="R24" s="55"/>
    </row>
    <row r="25" spans="2:18">
      <c r="B25" s="74"/>
      <c r="C25" s="52"/>
      <c r="D25" s="52">
        <v>24</v>
      </c>
      <c r="E25" s="53" t="s">
        <v>121</v>
      </c>
      <c r="F25" s="54">
        <v>0</v>
      </c>
      <c r="G25" s="54"/>
      <c r="H25" s="54"/>
      <c r="I25" s="55" t="s">
        <v>122</v>
      </c>
      <c r="J25" s="34"/>
      <c r="K25" s="52"/>
      <c r="L25" s="52"/>
      <c r="M25" s="52">
        <v>24</v>
      </c>
      <c r="N25" s="53" t="s">
        <v>123</v>
      </c>
      <c r="O25" s="54">
        <v>0</v>
      </c>
      <c r="P25" s="54"/>
      <c r="Q25" s="54"/>
      <c r="R25" s="55" t="s">
        <v>124</v>
      </c>
    </row>
    <row r="26" spans="2:18" ht="19" thickBot="1">
      <c r="B26" s="77"/>
      <c r="C26" s="61"/>
      <c r="D26" s="61">
        <v>3</v>
      </c>
      <c r="E26" s="62" t="s">
        <v>123</v>
      </c>
      <c r="F26" s="63">
        <v>4</v>
      </c>
      <c r="G26" s="63"/>
      <c r="H26" s="78"/>
      <c r="I26" s="79"/>
      <c r="J26" s="34"/>
      <c r="K26" s="61"/>
      <c r="L26" s="61"/>
      <c r="M26" s="61">
        <v>20</v>
      </c>
      <c r="N26" s="62" t="s">
        <v>123</v>
      </c>
      <c r="O26" s="63">
        <v>2</v>
      </c>
      <c r="P26" s="63"/>
      <c r="Q26" s="63"/>
      <c r="R26" s="64"/>
    </row>
    <row r="27" spans="2:18">
      <c r="B27" s="36"/>
      <c r="C27" s="36"/>
      <c r="D27" s="20"/>
      <c r="E27" s="20"/>
      <c r="F27" s="20"/>
      <c r="G27" s="36"/>
      <c r="H27" s="36"/>
      <c r="I27" s="36"/>
      <c r="J27" s="34"/>
      <c r="K27" s="36"/>
      <c r="L27" s="36"/>
      <c r="M27" s="20"/>
      <c r="N27" s="20"/>
      <c r="O27" s="20"/>
      <c r="P27" s="36"/>
      <c r="Q27" s="36"/>
      <c r="R27" s="36"/>
    </row>
    <row r="28" spans="2:18" ht="19" thickBot="1">
      <c r="B28" s="35" t="s">
        <v>125</v>
      </c>
      <c r="C28" s="36"/>
      <c r="D28" s="20"/>
      <c r="E28" s="20"/>
      <c r="F28" s="20"/>
      <c r="G28" s="36"/>
      <c r="H28" s="36"/>
      <c r="I28" s="36"/>
      <c r="J28" s="34"/>
      <c r="K28" s="34"/>
      <c r="Q28" s="34"/>
    </row>
    <row r="29" spans="2:18">
      <c r="B29" s="42"/>
      <c r="C29" s="42"/>
      <c r="D29" s="42">
        <v>10</v>
      </c>
      <c r="E29" s="43" t="s">
        <v>61</v>
      </c>
      <c r="F29" s="44">
        <v>4</v>
      </c>
      <c r="G29" s="44"/>
      <c r="H29" s="44"/>
      <c r="I29" s="45"/>
      <c r="J29" s="34"/>
      <c r="K29" s="42"/>
      <c r="L29" s="42"/>
      <c r="M29" s="42">
        <v>14</v>
      </c>
      <c r="N29" s="43" t="s">
        <v>61</v>
      </c>
      <c r="O29" s="44">
        <v>2</v>
      </c>
      <c r="P29" s="44"/>
      <c r="Q29" s="44"/>
      <c r="R29" s="45"/>
    </row>
    <row r="30" spans="2:18">
      <c r="B30" s="52"/>
      <c r="C30" s="52"/>
      <c r="D30" s="52">
        <v>28</v>
      </c>
      <c r="E30" s="53" t="s">
        <v>61</v>
      </c>
      <c r="F30" s="54">
        <v>0</v>
      </c>
      <c r="G30" s="54"/>
      <c r="H30" s="54"/>
      <c r="I30" s="55" t="s">
        <v>126</v>
      </c>
      <c r="J30" s="34"/>
      <c r="K30" s="52"/>
      <c r="L30" s="52"/>
      <c r="M30" s="52">
        <v>29</v>
      </c>
      <c r="N30" s="53" t="s">
        <v>61</v>
      </c>
      <c r="O30" s="54">
        <v>5</v>
      </c>
      <c r="P30" s="54"/>
      <c r="Q30" s="54"/>
      <c r="R30" s="55" t="s">
        <v>100</v>
      </c>
    </row>
    <row r="31" spans="2:18">
      <c r="B31" s="52" t="s">
        <v>94</v>
      </c>
      <c r="C31" s="52">
        <f>D29+D30+D31+D32+D33</f>
        <v>69</v>
      </c>
      <c r="D31" s="52"/>
      <c r="E31" s="53"/>
      <c r="F31" s="54"/>
      <c r="G31" s="54">
        <f>F29+F30+F31+F32+F33</f>
        <v>12</v>
      </c>
      <c r="H31" s="54" t="s">
        <v>96</v>
      </c>
      <c r="I31" s="55"/>
      <c r="J31" s="34"/>
      <c r="K31" s="52" t="s">
        <v>104</v>
      </c>
      <c r="L31" s="52">
        <f>M29+M30+M31+M32+M33</f>
        <v>67</v>
      </c>
      <c r="M31" s="52"/>
      <c r="N31" s="53"/>
      <c r="O31" s="54"/>
      <c r="P31" s="54">
        <f>O29+O30+O31+O32+O33</f>
        <v>21</v>
      </c>
      <c r="Q31" s="52" t="s">
        <v>127</v>
      </c>
      <c r="R31" s="55"/>
    </row>
    <row r="32" spans="2:18">
      <c r="B32" s="52"/>
      <c r="C32" s="52"/>
      <c r="D32" s="52">
        <v>13</v>
      </c>
      <c r="E32" s="53" t="s">
        <v>61</v>
      </c>
      <c r="F32" s="54">
        <v>4</v>
      </c>
      <c r="G32" s="54"/>
      <c r="H32" s="54"/>
      <c r="I32" s="55" t="s">
        <v>99</v>
      </c>
      <c r="J32" s="34"/>
      <c r="K32" s="52"/>
      <c r="L32" s="52"/>
      <c r="M32" s="52">
        <v>14</v>
      </c>
      <c r="N32" s="53" t="s">
        <v>61</v>
      </c>
      <c r="O32" s="54">
        <v>3</v>
      </c>
      <c r="P32" s="54"/>
      <c r="Q32" s="54"/>
      <c r="R32" s="55" t="s">
        <v>128</v>
      </c>
    </row>
    <row r="33" spans="2:18" ht="19" thickBot="1">
      <c r="B33" s="61"/>
      <c r="C33" s="61"/>
      <c r="D33" s="61">
        <v>18</v>
      </c>
      <c r="E33" s="62" t="s">
        <v>91</v>
      </c>
      <c r="F33" s="63">
        <v>4</v>
      </c>
      <c r="G33" s="63"/>
      <c r="H33" s="63"/>
      <c r="I33" s="64"/>
      <c r="J33" s="34"/>
      <c r="K33" s="61"/>
      <c r="L33" s="61"/>
      <c r="M33" s="61">
        <v>10</v>
      </c>
      <c r="N33" s="62" t="s">
        <v>91</v>
      </c>
      <c r="O33" s="63">
        <v>11</v>
      </c>
      <c r="P33" s="63"/>
      <c r="Q33" s="63"/>
      <c r="R33" s="64"/>
    </row>
    <row r="34" spans="2:18" ht="19" thickBot="1">
      <c r="B34" s="53"/>
      <c r="C34" s="53"/>
      <c r="D34" s="53"/>
      <c r="E34" s="53"/>
      <c r="F34" s="53"/>
      <c r="G34" s="53"/>
      <c r="H34" s="53"/>
      <c r="I34" s="53"/>
      <c r="J34" s="34"/>
      <c r="K34" s="80"/>
      <c r="L34" s="80"/>
      <c r="M34" s="80"/>
      <c r="N34" s="80"/>
      <c r="O34" s="80"/>
      <c r="P34" s="80"/>
      <c r="Q34" s="80"/>
      <c r="R34" s="80"/>
    </row>
    <row r="35" spans="2:18">
      <c r="B35" s="42"/>
      <c r="C35" s="42"/>
      <c r="D35" s="42">
        <v>13</v>
      </c>
      <c r="E35" s="43" t="s">
        <v>91</v>
      </c>
      <c r="F35" s="44">
        <v>2</v>
      </c>
      <c r="G35" s="44"/>
      <c r="H35" s="44"/>
      <c r="I35" s="45"/>
      <c r="J35" s="34"/>
      <c r="K35" s="42"/>
      <c r="L35" s="42"/>
      <c r="M35" s="42">
        <v>23</v>
      </c>
      <c r="N35" s="43" t="s">
        <v>91</v>
      </c>
      <c r="O35" s="44">
        <v>0</v>
      </c>
      <c r="P35" s="44"/>
      <c r="Q35" s="44"/>
      <c r="R35" s="45"/>
    </row>
    <row r="36" spans="2:18">
      <c r="B36" s="52"/>
      <c r="C36" s="52"/>
      <c r="D36" s="52">
        <v>16</v>
      </c>
      <c r="E36" s="53" t="s">
        <v>91</v>
      </c>
      <c r="F36" s="54">
        <v>6</v>
      </c>
      <c r="G36" s="54"/>
      <c r="H36" s="54"/>
      <c r="I36" s="55" t="s">
        <v>107</v>
      </c>
      <c r="J36" s="34"/>
      <c r="K36" s="52"/>
      <c r="L36" s="52"/>
      <c r="M36" s="52">
        <v>23</v>
      </c>
      <c r="N36" s="53" t="s">
        <v>91</v>
      </c>
      <c r="O36" s="54">
        <v>0</v>
      </c>
      <c r="P36" s="54"/>
      <c r="Q36" s="54"/>
      <c r="R36" s="55" t="s">
        <v>129</v>
      </c>
    </row>
    <row r="37" spans="2:18">
      <c r="B37" s="52" t="s">
        <v>109</v>
      </c>
      <c r="C37" s="52">
        <f>D35+D36+D37+D38+D39</f>
        <v>55</v>
      </c>
      <c r="D37" s="52"/>
      <c r="E37" s="53"/>
      <c r="F37" s="54"/>
      <c r="G37" s="54">
        <f>F35+F36+F37+F38+F39</f>
        <v>25</v>
      </c>
      <c r="H37" s="52" t="s">
        <v>111</v>
      </c>
      <c r="I37" s="55"/>
      <c r="J37" s="34"/>
      <c r="K37" s="55" t="s">
        <v>119</v>
      </c>
      <c r="L37" s="52">
        <f>M35+M36+M37+M38+M39</f>
        <v>69</v>
      </c>
      <c r="M37" s="52"/>
      <c r="N37" s="53" t="s">
        <v>114</v>
      </c>
      <c r="O37" s="54"/>
      <c r="P37" s="54">
        <f>O35+O36+O37+O38+O39</f>
        <v>0</v>
      </c>
      <c r="Q37" s="54" t="s">
        <v>117</v>
      </c>
      <c r="R37" s="55"/>
    </row>
    <row r="38" spans="2:18">
      <c r="B38" s="52"/>
      <c r="C38" s="52"/>
      <c r="D38" s="52">
        <v>17</v>
      </c>
      <c r="E38" s="53" t="s">
        <v>114</v>
      </c>
      <c r="F38" s="54">
        <v>0</v>
      </c>
      <c r="G38" s="54"/>
      <c r="H38" s="54"/>
      <c r="I38" s="55" t="s">
        <v>45</v>
      </c>
      <c r="J38" s="34"/>
      <c r="K38" s="52"/>
      <c r="L38" s="52"/>
      <c r="M38" s="52">
        <v>14</v>
      </c>
      <c r="N38" s="53" t="s">
        <v>114</v>
      </c>
      <c r="O38" s="54">
        <v>0</v>
      </c>
      <c r="P38" s="54"/>
      <c r="Q38" s="54"/>
      <c r="R38" s="55" t="s">
        <v>93</v>
      </c>
    </row>
    <row r="39" spans="2:18" ht="19" thickBot="1">
      <c r="B39" s="61"/>
      <c r="C39" s="61"/>
      <c r="D39" s="61">
        <v>9</v>
      </c>
      <c r="E39" s="62" t="s">
        <v>114</v>
      </c>
      <c r="F39" s="63">
        <v>17</v>
      </c>
      <c r="G39" s="63"/>
      <c r="H39" s="63"/>
      <c r="I39" s="64"/>
      <c r="J39" s="34"/>
      <c r="K39" s="61"/>
      <c r="L39" s="61"/>
      <c r="M39" s="61">
        <v>9</v>
      </c>
      <c r="N39" s="62" t="s">
        <v>114</v>
      </c>
      <c r="O39" s="63">
        <v>0</v>
      </c>
      <c r="P39" s="63"/>
      <c r="Q39" s="63"/>
      <c r="R39" s="64"/>
    </row>
    <row r="40" spans="2:18">
      <c r="B40" s="36"/>
      <c r="C40" s="36"/>
      <c r="D40" s="20"/>
      <c r="E40" s="20"/>
      <c r="F40" s="20"/>
      <c r="G40" s="36"/>
      <c r="H40" s="36"/>
      <c r="I40" s="36"/>
      <c r="J40" s="34"/>
      <c r="K40" s="36"/>
      <c r="L40" s="36"/>
      <c r="M40" s="20"/>
      <c r="N40" s="20"/>
      <c r="O40" s="20"/>
      <c r="P40" s="36"/>
      <c r="Q40" s="36"/>
      <c r="R40" s="36"/>
    </row>
    <row r="41" spans="2:18" ht="19" thickBot="1">
      <c r="B41" s="35" t="s">
        <v>130</v>
      </c>
      <c r="C41" s="36"/>
      <c r="D41" s="20"/>
      <c r="E41" s="20"/>
      <c r="F41" s="20"/>
      <c r="G41" s="36"/>
      <c r="H41" s="36"/>
      <c r="I41" s="36"/>
      <c r="J41" s="34"/>
      <c r="K41" s="35" t="s">
        <v>130</v>
      </c>
      <c r="L41" s="20"/>
      <c r="M41" s="20"/>
      <c r="N41" s="20"/>
      <c r="O41" s="20"/>
      <c r="P41" s="20"/>
      <c r="Q41" s="20"/>
      <c r="R41" s="20"/>
    </row>
    <row r="42" spans="2:18">
      <c r="B42" s="42"/>
      <c r="C42" s="42"/>
      <c r="D42" s="42">
        <v>24</v>
      </c>
      <c r="E42" s="43" t="s">
        <v>61</v>
      </c>
      <c r="F42" s="44">
        <v>4</v>
      </c>
      <c r="G42" s="44"/>
      <c r="H42" s="44"/>
      <c r="I42" s="45"/>
      <c r="J42" s="34"/>
      <c r="K42" s="45"/>
      <c r="L42" s="42"/>
      <c r="M42" s="42">
        <v>2</v>
      </c>
      <c r="N42" s="43" t="s">
        <v>61</v>
      </c>
      <c r="O42" s="44">
        <v>4</v>
      </c>
      <c r="P42" s="44"/>
      <c r="Q42" s="44"/>
      <c r="R42" s="45"/>
    </row>
    <row r="43" spans="2:18">
      <c r="B43" s="52"/>
      <c r="C43" s="52"/>
      <c r="D43" s="52">
        <v>13</v>
      </c>
      <c r="E43" s="53" t="s">
        <v>61</v>
      </c>
      <c r="F43" s="54">
        <v>4</v>
      </c>
      <c r="G43" s="54"/>
      <c r="H43" s="54"/>
      <c r="I43" s="55" t="s">
        <v>100</v>
      </c>
      <c r="J43" s="34"/>
      <c r="K43" s="55"/>
      <c r="L43" s="52"/>
      <c r="M43" s="52">
        <v>12</v>
      </c>
      <c r="N43" s="53" t="s">
        <v>61</v>
      </c>
      <c r="O43" s="54">
        <v>4</v>
      </c>
      <c r="P43" s="54"/>
      <c r="Q43" s="54"/>
      <c r="R43" s="55" t="s">
        <v>131</v>
      </c>
    </row>
    <row r="44" spans="2:18">
      <c r="B44" s="52" t="s">
        <v>94</v>
      </c>
      <c r="C44" s="52">
        <f>D42+D43+D44+D45+D46</f>
        <v>58</v>
      </c>
      <c r="D44" s="52"/>
      <c r="E44" s="53"/>
      <c r="F44" s="54"/>
      <c r="G44" s="54">
        <f>F42+F43+F44+F45+F46</f>
        <v>20</v>
      </c>
      <c r="H44" s="52" t="s">
        <v>104</v>
      </c>
      <c r="I44" s="55"/>
      <c r="J44" s="34"/>
      <c r="K44" s="55" t="s">
        <v>119</v>
      </c>
      <c r="L44" s="52">
        <f>M42+M43+M44+M45+M46</f>
        <v>28</v>
      </c>
      <c r="M44" s="52"/>
      <c r="N44" s="53" t="s">
        <v>132</v>
      </c>
      <c r="O44" s="54"/>
      <c r="P44" s="54">
        <f>O42+O43+O44+O45+O46</f>
        <v>14</v>
      </c>
      <c r="Q44" s="52" t="s">
        <v>109</v>
      </c>
      <c r="R44" s="55"/>
    </row>
    <row r="45" spans="2:18">
      <c r="B45" s="52"/>
      <c r="C45" s="52"/>
      <c r="D45" s="52">
        <v>12</v>
      </c>
      <c r="E45" s="53" t="s">
        <v>132</v>
      </c>
      <c r="F45" s="54">
        <v>6</v>
      </c>
      <c r="G45" s="54"/>
      <c r="H45" s="54"/>
      <c r="I45" s="55" t="s">
        <v>113</v>
      </c>
      <c r="J45" s="34"/>
      <c r="K45" s="55"/>
      <c r="L45" s="52"/>
      <c r="M45" s="52">
        <v>2</v>
      </c>
      <c r="N45" s="53" t="s">
        <v>132</v>
      </c>
      <c r="O45" s="54">
        <v>0</v>
      </c>
      <c r="P45" s="54"/>
      <c r="Q45" s="54"/>
      <c r="R45" s="55" t="s">
        <v>129</v>
      </c>
    </row>
    <row r="46" spans="2:18" ht="19" thickBot="1">
      <c r="B46" s="61"/>
      <c r="C46" s="61"/>
      <c r="D46" s="61">
        <v>9</v>
      </c>
      <c r="E46" s="62" t="s">
        <v>132</v>
      </c>
      <c r="F46" s="63">
        <v>6</v>
      </c>
      <c r="G46" s="63"/>
      <c r="H46" s="63"/>
      <c r="I46" s="64"/>
      <c r="J46" s="34"/>
      <c r="K46" s="64"/>
      <c r="L46" s="61"/>
      <c r="M46" s="61">
        <v>12</v>
      </c>
      <c r="N46" s="62" t="s">
        <v>132</v>
      </c>
      <c r="O46" s="63">
        <v>6</v>
      </c>
      <c r="P46" s="63"/>
      <c r="Q46" s="63"/>
      <c r="R46" s="64"/>
    </row>
    <row r="47" spans="2:18">
      <c r="B47" s="36"/>
      <c r="C47" s="36"/>
      <c r="D47" s="20"/>
      <c r="E47" s="20"/>
      <c r="F47" s="20"/>
      <c r="G47" s="36"/>
      <c r="H47" s="36"/>
      <c r="I47" s="36"/>
      <c r="J47" s="34"/>
      <c r="K47" s="36"/>
      <c r="L47" s="36"/>
      <c r="M47" s="20"/>
      <c r="N47" s="20"/>
      <c r="O47" s="20"/>
      <c r="P47" s="36"/>
      <c r="Q47" s="36"/>
      <c r="R47" s="36"/>
    </row>
    <row r="48" spans="2:18" ht="19" thickBot="1">
      <c r="B48" s="35" t="s">
        <v>133</v>
      </c>
      <c r="C48" s="36"/>
      <c r="D48" s="20"/>
      <c r="E48" s="20"/>
      <c r="F48" s="20"/>
      <c r="G48" s="36"/>
      <c r="H48" s="36"/>
      <c r="I48" s="36"/>
      <c r="J48" s="34"/>
      <c r="K48" s="35" t="s">
        <v>134</v>
      </c>
      <c r="L48" s="20"/>
      <c r="M48" s="20"/>
      <c r="N48" s="20"/>
      <c r="O48" s="20"/>
      <c r="P48" s="20"/>
      <c r="Q48" s="20"/>
      <c r="R48" s="20"/>
    </row>
    <row r="49" spans="2:18">
      <c r="B49" s="71"/>
      <c r="C49" s="42"/>
      <c r="D49" s="42">
        <v>10</v>
      </c>
      <c r="E49" s="43" t="s">
        <v>135</v>
      </c>
      <c r="F49" s="44">
        <v>6</v>
      </c>
      <c r="G49" s="44"/>
      <c r="H49" s="72"/>
      <c r="I49" s="73"/>
      <c r="J49" s="34"/>
      <c r="K49" s="42"/>
      <c r="L49" s="42"/>
      <c r="M49" s="42">
        <v>16</v>
      </c>
      <c r="N49" s="43" t="s">
        <v>135</v>
      </c>
      <c r="O49" s="44">
        <v>7</v>
      </c>
      <c r="P49" s="44"/>
      <c r="Q49" s="44"/>
      <c r="R49" s="45"/>
    </row>
    <row r="50" spans="2:18">
      <c r="B50" s="74"/>
      <c r="C50" s="52"/>
      <c r="D50" s="52">
        <v>15</v>
      </c>
      <c r="E50" s="53" t="s">
        <v>135</v>
      </c>
      <c r="F50" s="54">
        <v>8</v>
      </c>
      <c r="G50" s="54"/>
      <c r="H50" s="75"/>
      <c r="I50" s="55" t="s">
        <v>101</v>
      </c>
      <c r="J50" s="34"/>
      <c r="K50" s="52"/>
      <c r="L50" s="52"/>
      <c r="M50" s="52">
        <v>10</v>
      </c>
      <c r="N50" s="53" t="s">
        <v>135</v>
      </c>
      <c r="O50" s="54">
        <v>4</v>
      </c>
      <c r="P50" s="54"/>
      <c r="Q50" s="54"/>
      <c r="R50" s="55" t="s">
        <v>129</v>
      </c>
    </row>
    <row r="51" spans="2:18">
      <c r="B51" s="52" t="s">
        <v>94</v>
      </c>
      <c r="C51" s="52">
        <f>D49+D50+D51+D52+D53</f>
        <v>49</v>
      </c>
      <c r="D51" s="52"/>
      <c r="E51" s="53"/>
      <c r="F51" s="54"/>
      <c r="G51" s="54">
        <f>F49+F50+F51+F52+F53</f>
        <v>29</v>
      </c>
      <c r="H51" s="54" t="s">
        <v>119</v>
      </c>
      <c r="I51" s="76"/>
      <c r="J51" s="34"/>
      <c r="K51" s="52" t="s">
        <v>109</v>
      </c>
      <c r="L51" s="52">
        <f>M49+M50+M51+M52+M53</f>
        <v>40</v>
      </c>
      <c r="M51" s="52"/>
      <c r="N51" s="53"/>
      <c r="O51" s="54"/>
      <c r="P51" s="54">
        <f>O49+O50+O51+O52+O53</f>
        <v>27</v>
      </c>
      <c r="Q51" s="52" t="s">
        <v>104</v>
      </c>
      <c r="R51" s="55"/>
    </row>
    <row r="52" spans="2:18">
      <c r="B52" s="74"/>
      <c r="C52" s="52"/>
      <c r="D52" s="52">
        <v>14</v>
      </c>
      <c r="E52" s="53" t="s">
        <v>135</v>
      </c>
      <c r="F52" s="54">
        <v>6</v>
      </c>
      <c r="G52" s="54"/>
      <c r="H52" s="75"/>
      <c r="I52" s="55" t="s">
        <v>126</v>
      </c>
      <c r="J52" s="34"/>
      <c r="K52" s="52"/>
      <c r="L52" s="52"/>
      <c r="M52" s="52">
        <v>8</v>
      </c>
      <c r="N52" s="53" t="s">
        <v>135</v>
      </c>
      <c r="O52" s="54">
        <v>8</v>
      </c>
      <c r="P52" s="54"/>
      <c r="Q52" s="54"/>
      <c r="R52" s="55" t="s">
        <v>136</v>
      </c>
    </row>
    <row r="53" spans="2:18" ht="19" thickBot="1">
      <c r="B53" s="77"/>
      <c r="C53" s="61"/>
      <c r="D53" s="61">
        <v>10</v>
      </c>
      <c r="E53" s="62" t="s">
        <v>90</v>
      </c>
      <c r="F53" s="63">
        <v>9</v>
      </c>
      <c r="G53" s="63"/>
      <c r="H53" s="78"/>
      <c r="I53" s="79"/>
      <c r="J53" s="34"/>
      <c r="K53" s="61"/>
      <c r="L53" s="61"/>
      <c r="M53" s="61">
        <v>6</v>
      </c>
      <c r="N53" s="62" t="s">
        <v>90</v>
      </c>
      <c r="O53" s="63">
        <v>8</v>
      </c>
      <c r="P53" s="63"/>
      <c r="Q53" s="63"/>
      <c r="R53" s="64"/>
    </row>
    <row r="54" spans="2:18">
      <c r="B54" s="36"/>
      <c r="C54" s="36"/>
      <c r="D54" s="20"/>
      <c r="E54" s="20"/>
      <c r="F54" s="20"/>
      <c r="G54" s="36"/>
      <c r="H54" s="36"/>
      <c r="I54" s="36"/>
      <c r="J54" s="34"/>
      <c r="K54" s="34"/>
      <c r="Q54" s="34"/>
    </row>
    <row r="55" spans="2:18">
      <c r="B55" s="34"/>
      <c r="H55" s="34"/>
      <c r="J55" s="34"/>
      <c r="K55" s="34"/>
      <c r="Q55" s="34"/>
    </row>
    <row r="56" spans="2:18" ht="19" thickBot="1">
      <c r="B56" s="35" t="s">
        <v>137</v>
      </c>
      <c r="C56" s="36"/>
      <c r="D56" s="20"/>
      <c r="E56" s="20"/>
      <c r="F56" s="20"/>
      <c r="G56" s="36"/>
      <c r="H56" s="36"/>
      <c r="I56" s="36"/>
      <c r="J56" s="34"/>
      <c r="K56" s="34"/>
      <c r="Q56" s="34"/>
    </row>
    <row r="57" spans="2:18">
      <c r="B57" s="38"/>
      <c r="C57" s="38"/>
      <c r="D57" s="38">
        <v>21</v>
      </c>
      <c r="E57" s="39" t="s">
        <v>91</v>
      </c>
      <c r="F57" s="40">
        <v>4</v>
      </c>
      <c r="G57" s="40"/>
      <c r="H57" s="40"/>
      <c r="I57" s="81"/>
      <c r="J57" s="34"/>
      <c r="K57" s="38"/>
      <c r="L57" s="38"/>
      <c r="M57" s="38">
        <v>2</v>
      </c>
      <c r="N57" s="39" t="s">
        <v>91</v>
      </c>
      <c r="O57" s="40">
        <v>10</v>
      </c>
      <c r="P57" s="40"/>
      <c r="Q57" s="40"/>
      <c r="R57" s="81"/>
    </row>
    <row r="58" spans="2:18">
      <c r="B58" s="47"/>
      <c r="C58" s="47"/>
      <c r="D58" s="47">
        <v>18</v>
      </c>
      <c r="E58" s="48" t="s">
        <v>91</v>
      </c>
      <c r="F58" s="49">
        <v>6</v>
      </c>
      <c r="G58" s="49"/>
      <c r="H58" s="49"/>
      <c r="I58" s="55" t="s">
        <v>138</v>
      </c>
      <c r="J58" s="34"/>
      <c r="K58" s="47"/>
      <c r="L58" s="47"/>
      <c r="M58" s="47">
        <v>8</v>
      </c>
      <c r="N58" s="48" t="s">
        <v>139</v>
      </c>
      <c r="O58" s="49">
        <v>14</v>
      </c>
      <c r="P58" s="49"/>
      <c r="Q58" s="49"/>
      <c r="R58" s="51" t="s">
        <v>108</v>
      </c>
    </row>
    <row r="59" spans="2:18">
      <c r="B59" s="82" t="s">
        <v>118</v>
      </c>
      <c r="C59" s="47">
        <f>D57+D58+D59+D60+D61</f>
        <v>82</v>
      </c>
      <c r="D59" s="47"/>
      <c r="E59" s="48"/>
      <c r="F59" s="49"/>
      <c r="G59" s="49">
        <f>F57+F58+F59+F60+F61</f>
        <v>12</v>
      </c>
      <c r="H59" s="80" t="s">
        <v>140</v>
      </c>
      <c r="I59" s="51"/>
      <c r="J59" s="34"/>
      <c r="K59" s="52" t="s">
        <v>111</v>
      </c>
      <c r="L59" s="47">
        <f>M57+M58+M59+M60+M61</f>
        <v>44</v>
      </c>
      <c r="M59" s="47"/>
      <c r="N59" s="48"/>
      <c r="O59" s="49"/>
      <c r="P59" s="49">
        <f>O57+O58+O59+O60+O61</f>
        <v>35</v>
      </c>
      <c r="Q59" s="54" t="s">
        <v>141</v>
      </c>
      <c r="R59" s="51"/>
    </row>
    <row r="60" spans="2:18">
      <c r="B60" s="47"/>
      <c r="C60" s="47"/>
      <c r="D60" s="47">
        <v>26</v>
      </c>
      <c r="E60" s="48" t="s">
        <v>139</v>
      </c>
      <c r="F60" s="49">
        <v>0</v>
      </c>
      <c r="G60" s="49"/>
      <c r="H60" s="49"/>
      <c r="I60" s="51" t="s">
        <v>142</v>
      </c>
      <c r="J60" s="34"/>
      <c r="K60" s="47"/>
      <c r="L60" s="47"/>
      <c r="M60" s="47">
        <v>12</v>
      </c>
      <c r="N60" s="48" t="s">
        <v>114</v>
      </c>
      <c r="O60" s="49">
        <v>5</v>
      </c>
      <c r="P60" s="49"/>
      <c r="Q60" s="49"/>
      <c r="R60" s="51" t="s">
        <v>122</v>
      </c>
    </row>
    <row r="61" spans="2:18" ht="19" thickBot="1">
      <c r="B61" s="57"/>
      <c r="C61" s="57"/>
      <c r="D61" s="57">
        <v>17</v>
      </c>
      <c r="E61" s="58" t="s">
        <v>114</v>
      </c>
      <c r="F61" s="59">
        <v>2</v>
      </c>
      <c r="G61" s="59"/>
      <c r="H61" s="59"/>
      <c r="I61" s="83"/>
      <c r="J61" s="34"/>
      <c r="K61" s="57"/>
      <c r="L61" s="57"/>
      <c r="M61" s="57">
        <v>22</v>
      </c>
      <c r="N61" s="58" t="s">
        <v>114</v>
      </c>
      <c r="O61" s="59">
        <v>6</v>
      </c>
      <c r="P61" s="59"/>
      <c r="Q61" s="59"/>
      <c r="R61" s="83"/>
    </row>
    <row r="62" spans="2:18" ht="19" thickBot="1">
      <c r="B62" s="48"/>
      <c r="C62" s="48"/>
      <c r="D62" s="48"/>
      <c r="E62" s="48"/>
      <c r="F62" s="48"/>
      <c r="G62" s="48"/>
      <c r="H62" s="48"/>
      <c r="I62" s="48"/>
      <c r="J62" s="34"/>
      <c r="K62" s="36"/>
      <c r="L62" s="36"/>
      <c r="M62" s="20"/>
      <c r="N62" s="20"/>
      <c r="O62" s="20"/>
      <c r="P62" s="36"/>
      <c r="Q62" s="36"/>
      <c r="R62" s="36"/>
    </row>
    <row r="63" spans="2:18">
      <c r="B63" s="81"/>
      <c r="C63" s="38"/>
      <c r="D63" s="38">
        <v>15</v>
      </c>
      <c r="E63" s="39" t="s">
        <v>114</v>
      </c>
      <c r="F63" s="40">
        <v>6</v>
      </c>
      <c r="G63" s="40"/>
      <c r="H63" s="40"/>
      <c r="I63" s="81"/>
      <c r="J63" s="34"/>
      <c r="K63" s="81"/>
      <c r="L63" s="38"/>
      <c r="M63" s="38">
        <v>15</v>
      </c>
      <c r="N63" s="39" t="s">
        <v>114</v>
      </c>
      <c r="O63" s="40">
        <v>2</v>
      </c>
      <c r="P63" s="40"/>
      <c r="Q63" s="40"/>
      <c r="R63" s="81"/>
    </row>
    <row r="64" spans="2:18">
      <c r="B64" s="51"/>
      <c r="C64" s="47"/>
      <c r="D64" s="47">
        <v>10</v>
      </c>
      <c r="E64" s="48" t="s">
        <v>114</v>
      </c>
      <c r="F64" s="49">
        <v>2</v>
      </c>
      <c r="G64" s="49"/>
      <c r="H64" s="49"/>
      <c r="I64" s="51" t="s">
        <v>143</v>
      </c>
      <c r="J64" s="34"/>
      <c r="K64" s="51"/>
      <c r="L64" s="47"/>
      <c r="M64" s="47">
        <v>22</v>
      </c>
      <c r="N64" s="48" t="s">
        <v>61</v>
      </c>
      <c r="O64" s="49">
        <v>2</v>
      </c>
      <c r="P64" s="49"/>
      <c r="Q64" s="49"/>
      <c r="R64" s="55" t="s">
        <v>136</v>
      </c>
    </row>
    <row r="65" spans="2:18">
      <c r="B65" s="51" t="s">
        <v>144</v>
      </c>
      <c r="C65" s="47">
        <f>D63+D64+D65+D66+D67</f>
        <v>42</v>
      </c>
      <c r="D65" s="47"/>
      <c r="E65" s="48" t="s">
        <v>123</v>
      </c>
      <c r="F65" s="49"/>
      <c r="G65" s="49">
        <f>F63+F64+F65+F66+F67</f>
        <v>28</v>
      </c>
      <c r="H65" s="82" t="s">
        <v>110</v>
      </c>
      <c r="I65" s="51"/>
      <c r="J65" s="34"/>
      <c r="K65" s="84" t="s">
        <v>127</v>
      </c>
      <c r="L65" s="47">
        <f>M63+M64+M65+M66+M67</f>
        <v>56</v>
      </c>
      <c r="M65" s="47"/>
      <c r="N65" s="48"/>
      <c r="O65" s="49"/>
      <c r="P65" s="49">
        <f>O63+O64+O65+O66+O67</f>
        <v>35</v>
      </c>
      <c r="Q65" s="49" t="s">
        <v>145</v>
      </c>
      <c r="R65" s="51"/>
    </row>
    <row r="66" spans="2:18">
      <c r="B66" s="51"/>
      <c r="C66" s="47"/>
      <c r="D66" s="47">
        <v>12</v>
      </c>
      <c r="E66" s="48" t="s">
        <v>61</v>
      </c>
      <c r="F66" s="49">
        <v>8</v>
      </c>
      <c r="G66" s="49"/>
      <c r="H66" s="49"/>
      <c r="I66" s="51" t="s">
        <v>146</v>
      </c>
      <c r="J66" s="34"/>
      <c r="K66" s="51"/>
      <c r="L66" s="47"/>
      <c r="M66" s="47">
        <v>15</v>
      </c>
      <c r="N66" s="48" t="s">
        <v>90</v>
      </c>
      <c r="O66" s="49">
        <v>10</v>
      </c>
      <c r="P66" s="49"/>
      <c r="Q66" s="49"/>
      <c r="R66" s="51" t="s">
        <v>147</v>
      </c>
    </row>
    <row r="67" spans="2:18" ht="19" thickBot="1">
      <c r="B67" s="83"/>
      <c r="C67" s="57"/>
      <c r="D67" s="57">
        <v>5</v>
      </c>
      <c r="E67" s="58" t="s">
        <v>61</v>
      </c>
      <c r="F67" s="59">
        <v>12</v>
      </c>
      <c r="G67" s="59"/>
      <c r="H67" s="59"/>
      <c r="I67" s="83"/>
      <c r="J67" s="34"/>
      <c r="K67" s="83"/>
      <c r="L67" s="57"/>
      <c r="M67" s="57">
        <v>4</v>
      </c>
      <c r="N67" s="58" t="s">
        <v>61</v>
      </c>
      <c r="O67" s="59">
        <v>21</v>
      </c>
      <c r="P67" s="59"/>
      <c r="Q67" s="59"/>
      <c r="R67" s="83"/>
    </row>
    <row r="68" spans="2:18" ht="19" thickBot="1">
      <c r="B68" s="48"/>
      <c r="C68" s="48"/>
      <c r="D68" s="48"/>
      <c r="E68" s="48"/>
      <c r="F68" s="48"/>
      <c r="G68" s="48"/>
      <c r="H68" s="48"/>
      <c r="I68" s="48"/>
      <c r="J68" s="34"/>
      <c r="K68" s="20"/>
      <c r="L68" s="85"/>
      <c r="M68" s="85"/>
      <c r="N68" s="85"/>
      <c r="O68" s="85"/>
      <c r="P68" s="85"/>
      <c r="Q68" s="85"/>
      <c r="R68" s="85"/>
    </row>
    <row r="69" spans="2:18">
      <c r="B69" s="81"/>
      <c r="C69" s="38"/>
      <c r="D69" s="38">
        <v>11</v>
      </c>
      <c r="E69" s="39" t="s">
        <v>61</v>
      </c>
      <c r="F69" s="40">
        <v>8</v>
      </c>
      <c r="G69" s="40"/>
      <c r="H69" s="40"/>
      <c r="I69" s="81"/>
      <c r="J69" s="34"/>
      <c r="K69" s="38"/>
      <c r="L69" s="38"/>
      <c r="M69" s="38"/>
      <c r="N69" s="39" t="s">
        <v>61</v>
      </c>
      <c r="O69" s="40"/>
      <c r="P69" s="40"/>
      <c r="Q69" s="40"/>
      <c r="R69" s="81"/>
    </row>
    <row r="70" spans="2:18">
      <c r="B70" s="51"/>
      <c r="C70" s="47"/>
      <c r="D70" s="47">
        <v>16</v>
      </c>
      <c r="E70" s="48" t="s">
        <v>61</v>
      </c>
      <c r="F70" s="49">
        <v>8</v>
      </c>
      <c r="G70" s="49"/>
      <c r="H70" s="49"/>
      <c r="I70" s="55" t="s">
        <v>108</v>
      </c>
      <c r="J70" s="34"/>
      <c r="K70" s="47"/>
      <c r="L70" s="47"/>
      <c r="M70" s="47"/>
      <c r="N70" s="48" t="s">
        <v>61</v>
      </c>
      <c r="O70" s="49"/>
      <c r="P70" s="49"/>
      <c r="Q70" s="49"/>
      <c r="R70" s="51"/>
    </row>
    <row r="71" spans="2:18">
      <c r="B71" s="55" t="s">
        <v>148</v>
      </c>
      <c r="C71" s="47">
        <f>D69+D70+D71+D72+D73</f>
        <v>43</v>
      </c>
      <c r="D71" s="47"/>
      <c r="E71" s="48"/>
      <c r="F71" s="49"/>
      <c r="G71" s="49">
        <f>F69+F70+F71+F72+F73</f>
        <v>41</v>
      </c>
      <c r="H71" s="80" t="s">
        <v>149</v>
      </c>
      <c r="I71" s="51"/>
      <c r="J71" s="34"/>
      <c r="K71" s="52"/>
      <c r="L71" s="47">
        <f>M69+M70+M71+M72+M73</f>
        <v>0</v>
      </c>
      <c r="M71" s="47"/>
      <c r="N71" s="48"/>
      <c r="O71" s="49"/>
      <c r="P71" s="49">
        <f>O69+O70+O71+O72+O73</f>
        <v>0</v>
      </c>
      <c r="Q71" s="54"/>
      <c r="R71" s="51"/>
    </row>
    <row r="72" spans="2:18">
      <c r="B72" s="51"/>
      <c r="C72" s="47"/>
      <c r="D72" s="47">
        <v>2</v>
      </c>
      <c r="E72" s="48" t="s">
        <v>61</v>
      </c>
      <c r="F72" s="49">
        <v>14</v>
      </c>
      <c r="G72" s="49"/>
      <c r="H72" s="49"/>
      <c r="I72" s="55" t="s">
        <v>150</v>
      </c>
      <c r="J72" s="34"/>
      <c r="K72" s="47"/>
      <c r="L72" s="47"/>
      <c r="M72" s="47"/>
      <c r="N72" s="48" t="s">
        <v>91</v>
      </c>
      <c r="O72" s="49"/>
      <c r="P72" s="49"/>
      <c r="Q72" s="49"/>
      <c r="R72" s="51"/>
    </row>
    <row r="73" spans="2:18" ht="19" thickBot="1">
      <c r="B73" s="83"/>
      <c r="C73" s="57"/>
      <c r="D73" s="57">
        <v>14</v>
      </c>
      <c r="E73" s="58" t="s">
        <v>91</v>
      </c>
      <c r="F73" s="59">
        <v>11</v>
      </c>
      <c r="G73" s="59"/>
      <c r="H73" s="59"/>
      <c r="I73" s="83"/>
      <c r="J73" s="34"/>
      <c r="K73" s="57"/>
      <c r="L73" s="57"/>
      <c r="M73" s="57"/>
      <c r="N73" s="58" t="s">
        <v>91</v>
      </c>
      <c r="O73" s="59"/>
      <c r="P73" s="59"/>
      <c r="Q73" s="59"/>
      <c r="R73" s="83"/>
    </row>
    <row r="74" spans="2:18">
      <c r="B74" s="48"/>
      <c r="C74" s="48"/>
      <c r="D74" s="48"/>
      <c r="E74" s="48"/>
      <c r="F74" s="48"/>
      <c r="G74" s="48"/>
      <c r="H74" s="48"/>
      <c r="I74" s="48"/>
      <c r="J74" s="34"/>
      <c r="K74" s="36"/>
      <c r="L74" s="36"/>
      <c r="M74" s="20"/>
      <c r="N74" s="20"/>
      <c r="O74" s="20"/>
      <c r="P74" s="36"/>
      <c r="Q74" s="36"/>
      <c r="R74" s="36"/>
    </row>
    <row r="75" spans="2:18" ht="19" thickBot="1">
      <c r="B75" s="35" t="s">
        <v>151</v>
      </c>
      <c r="C75" s="36"/>
      <c r="D75" s="20"/>
      <c r="E75" s="20"/>
      <c r="F75" s="20"/>
      <c r="G75" s="36"/>
      <c r="H75" s="36"/>
      <c r="I75" s="36"/>
      <c r="J75" s="34"/>
      <c r="K75" s="34"/>
      <c r="Q75" s="34"/>
    </row>
    <row r="76" spans="2:18">
      <c r="B76" s="42"/>
      <c r="C76" s="42"/>
      <c r="D76" s="42">
        <v>28</v>
      </c>
      <c r="E76" s="43" t="s">
        <v>121</v>
      </c>
      <c r="F76" s="44">
        <v>1</v>
      </c>
      <c r="G76" s="44"/>
      <c r="H76" s="44"/>
      <c r="I76" s="45"/>
      <c r="J76" s="34"/>
      <c r="K76" s="42"/>
      <c r="L76" s="42"/>
      <c r="M76" s="42">
        <v>14</v>
      </c>
      <c r="N76" s="43" t="s">
        <v>121</v>
      </c>
      <c r="O76" s="44">
        <v>11</v>
      </c>
      <c r="P76" s="44"/>
      <c r="Q76" s="44"/>
      <c r="R76" s="45"/>
    </row>
    <row r="77" spans="2:18">
      <c r="B77" s="52"/>
      <c r="C77" s="52"/>
      <c r="D77" s="52">
        <v>18</v>
      </c>
      <c r="E77" s="53" t="s">
        <v>121</v>
      </c>
      <c r="F77" s="54">
        <v>0</v>
      </c>
      <c r="G77" s="54"/>
      <c r="H77" s="54"/>
      <c r="I77" s="55" t="s">
        <v>108</v>
      </c>
      <c r="J77" s="34"/>
      <c r="K77" s="52"/>
      <c r="L77" s="52"/>
      <c r="M77" s="52">
        <v>13</v>
      </c>
      <c r="N77" s="53" t="s">
        <v>121</v>
      </c>
      <c r="O77" s="54">
        <v>12</v>
      </c>
      <c r="P77" s="54"/>
      <c r="Q77" s="54"/>
      <c r="R77" s="55" t="s">
        <v>129</v>
      </c>
    </row>
    <row r="78" spans="2:18">
      <c r="B78" s="52" t="s">
        <v>152</v>
      </c>
      <c r="C78" s="52">
        <f>D76+D77+D78+D79+D80</f>
        <v>80</v>
      </c>
      <c r="D78" s="52"/>
      <c r="E78" s="53"/>
      <c r="F78" s="54"/>
      <c r="G78" s="54">
        <f>F76+F77+F78+F79+F80</f>
        <v>32</v>
      </c>
      <c r="H78" s="86" t="s">
        <v>118</v>
      </c>
      <c r="I78" s="55"/>
      <c r="J78" s="34"/>
      <c r="K78" s="52" t="s">
        <v>111</v>
      </c>
      <c r="L78" s="52">
        <f>M76+M77+M78+M79+M80</f>
        <v>44</v>
      </c>
      <c r="M78" s="52"/>
      <c r="N78" s="53"/>
      <c r="O78" s="54"/>
      <c r="P78" s="54">
        <f>O76+O77+O78+O79+O80</f>
        <v>31</v>
      </c>
      <c r="Q78" s="55" t="s">
        <v>153</v>
      </c>
      <c r="R78" s="55"/>
    </row>
    <row r="79" spans="2:18">
      <c r="B79" s="52"/>
      <c r="C79" s="52"/>
      <c r="D79" s="52">
        <v>9</v>
      </c>
      <c r="E79" s="53" t="s">
        <v>154</v>
      </c>
      <c r="F79" s="54">
        <v>16</v>
      </c>
      <c r="G79" s="54"/>
      <c r="H79" s="54"/>
      <c r="I79" s="55" t="s">
        <v>113</v>
      </c>
      <c r="J79" s="34"/>
      <c r="K79" s="87"/>
      <c r="L79" s="52"/>
      <c r="M79" s="52">
        <v>9</v>
      </c>
      <c r="N79" s="53" t="s">
        <v>57</v>
      </c>
      <c r="O79" s="54">
        <v>4</v>
      </c>
      <c r="P79" s="54"/>
      <c r="Q79" s="54"/>
      <c r="R79" s="55" t="s">
        <v>155</v>
      </c>
    </row>
    <row r="80" spans="2:18" ht="19" thickBot="1">
      <c r="B80" s="61"/>
      <c r="C80" s="61"/>
      <c r="D80" s="61">
        <v>25</v>
      </c>
      <c r="E80" s="62" t="s">
        <v>57</v>
      </c>
      <c r="F80" s="63">
        <v>15</v>
      </c>
      <c r="G80" s="63"/>
      <c r="H80" s="63"/>
      <c r="I80" s="64"/>
      <c r="J80" s="34"/>
      <c r="K80" s="61"/>
      <c r="L80" s="61"/>
      <c r="M80" s="61">
        <v>8</v>
      </c>
      <c r="N80" s="62" t="s">
        <v>57</v>
      </c>
      <c r="O80" s="63">
        <v>4</v>
      </c>
      <c r="P80" s="63"/>
      <c r="Q80" s="63"/>
      <c r="R80" s="64"/>
    </row>
    <row r="81" spans="2:18" ht="19" thickBot="1">
      <c r="B81" s="20"/>
      <c r="C81" s="20"/>
      <c r="D81" s="20"/>
      <c r="E81" s="20"/>
      <c r="F81" s="20"/>
      <c r="G81" s="20"/>
      <c r="H81" s="20"/>
      <c r="I81" s="20"/>
      <c r="J81" s="34"/>
      <c r="K81" s="34"/>
      <c r="Q81" s="34"/>
    </row>
    <row r="82" spans="2:18">
      <c r="B82" s="45"/>
      <c r="C82" s="42"/>
      <c r="D82" s="42">
        <v>12</v>
      </c>
      <c r="E82" s="43" t="s">
        <v>57</v>
      </c>
      <c r="F82" s="44">
        <v>5</v>
      </c>
      <c r="G82" s="44"/>
      <c r="H82" s="44"/>
      <c r="I82" s="45"/>
      <c r="J82" s="34"/>
      <c r="K82" s="42"/>
      <c r="L82" s="42"/>
      <c r="M82" s="42">
        <v>21</v>
      </c>
      <c r="N82" s="43" t="s">
        <v>57</v>
      </c>
      <c r="O82" s="44">
        <v>4</v>
      </c>
      <c r="P82" s="44"/>
      <c r="Q82" s="44"/>
      <c r="R82" s="45"/>
    </row>
    <row r="83" spans="2:18">
      <c r="B83" s="55"/>
      <c r="C83" s="52"/>
      <c r="D83" s="52">
        <v>10</v>
      </c>
      <c r="E83" s="53" t="s">
        <v>57</v>
      </c>
      <c r="F83" s="54">
        <v>8</v>
      </c>
      <c r="G83" s="54"/>
      <c r="H83" s="54"/>
      <c r="I83" s="55" t="s">
        <v>156</v>
      </c>
      <c r="J83" s="34"/>
      <c r="K83" s="52"/>
      <c r="L83" s="52"/>
      <c r="M83" s="52">
        <v>14</v>
      </c>
      <c r="N83" s="53" t="s">
        <v>154</v>
      </c>
      <c r="O83" s="54">
        <v>8</v>
      </c>
      <c r="P83" s="54"/>
      <c r="Q83" s="54"/>
      <c r="R83" s="55" t="s">
        <v>143</v>
      </c>
    </row>
    <row r="84" spans="2:18">
      <c r="B84" s="51" t="s">
        <v>94</v>
      </c>
      <c r="C84" s="52">
        <f>D82+D83+D84+D85+D86</f>
        <v>41</v>
      </c>
      <c r="D84" s="52"/>
      <c r="E84" s="53"/>
      <c r="F84" s="54"/>
      <c r="G84" s="54">
        <f>F82+F83+F84+F85+F86</f>
        <v>21</v>
      </c>
      <c r="H84" s="80" t="s">
        <v>157</v>
      </c>
      <c r="I84" s="55"/>
      <c r="J84" s="34"/>
      <c r="K84" s="52" t="s">
        <v>109</v>
      </c>
      <c r="L84" s="52">
        <f>M82+M83+M84+M85+M86</f>
        <v>79</v>
      </c>
      <c r="M84" s="52"/>
      <c r="N84" s="53"/>
      <c r="O84" s="54"/>
      <c r="P84" s="54">
        <f>O82+O83+O84+O85+O86</f>
        <v>25</v>
      </c>
      <c r="Q84" s="52" t="s">
        <v>158</v>
      </c>
      <c r="R84" s="55"/>
    </row>
    <row r="85" spans="2:18">
      <c r="B85" s="55"/>
      <c r="C85" s="52"/>
      <c r="D85" s="52">
        <v>6</v>
      </c>
      <c r="E85" s="53" t="s">
        <v>154</v>
      </c>
      <c r="F85" s="54">
        <v>6</v>
      </c>
      <c r="G85" s="54"/>
      <c r="H85" s="54"/>
      <c r="I85" s="55" t="s">
        <v>136</v>
      </c>
      <c r="J85" s="34"/>
      <c r="K85" s="87"/>
      <c r="L85" s="52"/>
      <c r="M85" s="52">
        <v>16</v>
      </c>
      <c r="N85" s="53" t="s">
        <v>154</v>
      </c>
      <c r="O85" s="54">
        <v>11</v>
      </c>
      <c r="P85" s="54"/>
      <c r="Q85" s="54"/>
      <c r="R85" s="55" t="s">
        <v>159</v>
      </c>
    </row>
    <row r="86" spans="2:18" ht="19" thickBot="1">
      <c r="B86" s="64"/>
      <c r="C86" s="61"/>
      <c r="D86" s="61">
        <v>13</v>
      </c>
      <c r="E86" s="62" t="s">
        <v>154</v>
      </c>
      <c r="F86" s="63">
        <v>2</v>
      </c>
      <c r="G86" s="63"/>
      <c r="H86" s="63"/>
      <c r="I86" s="64"/>
      <c r="J86" s="34"/>
      <c r="K86" s="61"/>
      <c r="L86" s="61"/>
      <c r="M86" s="61">
        <v>28</v>
      </c>
      <c r="N86" s="62" t="s">
        <v>154</v>
      </c>
      <c r="O86" s="63">
        <v>2</v>
      </c>
      <c r="P86" s="63"/>
      <c r="Q86" s="63"/>
      <c r="R86" s="64"/>
    </row>
    <row r="87" spans="2:18">
      <c r="B87" s="36"/>
      <c r="C87" s="36"/>
      <c r="D87" s="20"/>
      <c r="E87" s="20"/>
      <c r="F87" s="20"/>
      <c r="G87" s="36"/>
      <c r="H87" s="36"/>
      <c r="I87" s="36"/>
      <c r="J87" s="34"/>
      <c r="K87" s="36"/>
      <c r="L87" s="36"/>
      <c r="M87" s="20"/>
      <c r="N87" s="20"/>
      <c r="O87" s="20"/>
      <c r="P87" s="36"/>
      <c r="Q87" s="36"/>
      <c r="R87" s="36"/>
    </row>
    <row r="88" spans="2:18" ht="19" thickBot="1">
      <c r="B88" s="35" t="s">
        <v>160</v>
      </c>
      <c r="C88" s="36"/>
      <c r="D88" s="20"/>
      <c r="E88" s="20"/>
      <c r="F88" s="20"/>
      <c r="G88" s="36"/>
      <c r="H88" s="36"/>
      <c r="I88" s="36"/>
      <c r="J88" s="34"/>
      <c r="K88" s="35"/>
      <c r="L88" s="20"/>
      <c r="M88" s="20"/>
      <c r="N88" s="20"/>
      <c r="O88" s="20"/>
      <c r="P88" s="20"/>
      <c r="Q88" s="20"/>
      <c r="R88" s="20"/>
    </row>
    <row r="89" spans="2:18">
      <c r="B89" s="45"/>
      <c r="C89" s="42"/>
      <c r="D89" s="42">
        <v>25</v>
      </c>
      <c r="E89" s="43" t="s">
        <v>154</v>
      </c>
      <c r="F89" s="44">
        <v>6</v>
      </c>
      <c r="G89" s="44"/>
      <c r="H89" s="44"/>
      <c r="I89" s="45"/>
      <c r="J89" s="34"/>
      <c r="K89" s="42"/>
      <c r="L89" s="42"/>
      <c r="M89" s="42">
        <v>6</v>
      </c>
      <c r="N89" s="43" t="s">
        <v>154</v>
      </c>
      <c r="O89" s="44">
        <v>16</v>
      </c>
      <c r="P89" s="44"/>
      <c r="Q89" s="44"/>
      <c r="R89" s="45"/>
    </row>
    <row r="90" spans="2:18">
      <c r="B90" s="55"/>
      <c r="C90" s="52"/>
      <c r="D90" s="52">
        <v>22</v>
      </c>
      <c r="E90" s="53" t="s">
        <v>154</v>
      </c>
      <c r="F90" s="54">
        <v>4</v>
      </c>
      <c r="G90" s="54"/>
      <c r="H90" s="54"/>
      <c r="I90" s="55" t="s">
        <v>129</v>
      </c>
      <c r="J90" s="34"/>
      <c r="K90" s="52"/>
      <c r="L90" s="52"/>
      <c r="M90" s="52">
        <v>6</v>
      </c>
      <c r="N90" s="53" t="s">
        <v>154</v>
      </c>
      <c r="O90" s="54">
        <v>7</v>
      </c>
      <c r="P90" s="54"/>
      <c r="Q90" s="54"/>
      <c r="R90" s="55" t="s">
        <v>156</v>
      </c>
    </row>
    <row r="91" spans="2:18">
      <c r="B91" s="51" t="s">
        <v>161</v>
      </c>
      <c r="C91" s="52">
        <f>D89+D90+D91+D92+D93</f>
        <v>74</v>
      </c>
      <c r="D91" s="52"/>
      <c r="E91" s="53"/>
      <c r="F91" s="54"/>
      <c r="G91" s="54">
        <f>F89+F90+F91+F92+F93</f>
        <v>24</v>
      </c>
      <c r="H91" s="49" t="s">
        <v>111</v>
      </c>
      <c r="I91" s="55"/>
      <c r="J91" s="34"/>
      <c r="K91" s="52" t="s">
        <v>109</v>
      </c>
      <c r="L91" s="52">
        <f>M89+M90+M91+M92+M93</f>
        <v>32</v>
      </c>
      <c r="M91" s="52"/>
      <c r="N91" s="53"/>
      <c r="O91" s="54"/>
      <c r="P91" s="54">
        <f>O89+O90+O91+O92+O93</f>
        <v>25</v>
      </c>
      <c r="Q91" s="86" t="s">
        <v>94</v>
      </c>
      <c r="R91" s="55"/>
    </row>
    <row r="92" spans="2:18">
      <c r="B92" s="88"/>
      <c r="C92" s="52"/>
      <c r="D92" s="52">
        <v>15</v>
      </c>
      <c r="E92" s="53" t="s">
        <v>154</v>
      </c>
      <c r="F92" s="54">
        <v>4</v>
      </c>
      <c r="G92" s="54"/>
      <c r="H92" s="54"/>
      <c r="I92" s="55" t="s">
        <v>162</v>
      </c>
      <c r="J92" s="34"/>
      <c r="K92" s="87"/>
      <c r="L92" s="52"/>
      <c r="M92" s="52">
        <v>12</v>
      </c>
      <c r="N92" s="53" t="s">
        <v>154</v>
      </c>
      <c r="O92" s="54">
        <v>0</v>
      </c>
      <c r="P92" s="54"/>
      <c r="Q92" s="54"/>
      <c r="R92" s="55" t="s">
        <v>136</v>
      </c>
    </row>
    <row r="93" spans="2:18" ht="19" thickBot="1">
      <c r="B93" s="64"/>
      <c r="C93" s="61"/>
      <c r="D93" s="61">
        <v>12</v>
      </c>
      <c r="E93" s="62" t="s">
        <v>154</v>
      </c>
      <c r="F93" s="63">
        <v>10</v>
      </c>
      <c r="G93" s="63"/>
      <c r="H93" s="63"/>
      <c r="I93" s="64"/>
      <c r="J93" s="34"/>
      <c r="K93" s="61"/>
      <c r="L93" s="61"/>
      <c r="M93" s="61">
        <v>8</v>
      </c>
      <c r="N93" s="62" t="s">
        <v>154</v>
      </c>
      <c r="O93" s="63">
        <v>2</v>
      </c>
      <c r="P93" s="63"/>
      <c r="Q93" s="63"/>
      <c r="R93" s="64"/>
    </row>
    <row r="94" spans="2:18">
      <c r="B94" s="36"/>
      <c r="C94" s="36"/>
      <c r="D94" s="20"/>
      <c r="E94" s="20"/>
      <c r="F94" s="20"/>
      <c r="G94" s="36"/>
      <c r="H94" s="36"/>
      <c r="I94" s="36"/>
      <c r="J94" s="34"/>
      <c r="K94" s="36"/>
      <c r="L94" s="36"/>
      <c r="M94" s="20"/>
      <c r="N94" s="20"/>
      <c r="O94" s="20"/>
      <c r="P94" s="36"/>
      <c r="Q94" s="36"/>
      <c r="R94" s="36"/>
    </row>
    <row r="95" spans="2:18" ht="19" thickBot="1">
      <c r="B95" s="35" t="s">
        <v>163</v>
      </c>
      <c r="C95" s="36"/>
      <c r="D95" s="20"/>
      <c r="E95" s="20"/>
      <c r="F95" s="20"/>
      <c r="G95" s="36"/>
      <c r="H95" s="36"/>
      <c r="I95" s="36"/>
      <c r="J95" s="34"/>
      <c r="K95" s="35" t="s">
        <v>164</v>
      </c>
      <c r="L95" s="20"/>
      <c r="M95" s="20"/>
      <c r="N95" s="20"/>
      <c r="O95" s="20"/>
      <c r="P95" s="20"/>
      <c r="Q95" s="20"/>
      <c r="R95" s="20"/>
    </row>
    <row r="96" spans="2:18">
      <c r="B96" s="45"/>
      <c r="C96" s="42"/>
      <c r="D96" s="42">
        <v>10</v>
      </c>
      <c r="E96" s="43" t="s">
        <v>154</v>
      </c>
      <c r="F96" s="44">
        <v>8</v>
      </c>
      <c r="G96" s="44"/>
      <c r="H96" s="44"/>
      <c r="I96" s="45"/>
      <c r="J96" s="34"/>
      <c r="K96" s="45"/>
      <c r="L96" s="42"/>
      <c r="M96" s="42">
        <v>20</v>
      </c>
      <c r="N96" s="43" t="s">
        <v>154</v>
      </c>
      <c r="O96" s="44">
        <v>4</v>
      </c>
      <c r="P96" s="44"/>
      <c r="Q96" s="44"/>
      <c r="R96" s="45"/>
    </row>
    <row r="97" spans="2:18">
      <c r="B97" s="55"/>
      <c r="C97" s="52"/>
      <c r="D97" s="52">
        <v>18</v>
      </c>
      <c r="E97" s="53" t="s">
        <v>154</v>
      </c>
      <c r="F97" s="54">
        <v>5</v>
      </c>
      <c r="G97" s="54"/>
      <c r="H97" s="54"/>
      <c r="I97" s="55" t="s">
        <v>156</v>
      </c>
      <c r="J97" s="34"/>
      <c r="K97" s="55"/>
      <c r="L97" s="52"/>
      <c r="M97" s="52">
        <v>15</v>
      </c>
      <c r="N97" s="53" t="s">
        <v>154</v>
      </c>
      <c r="O97" s="54">
        <v>1</v>
      </c>
      <c r="P97" s="54"/>
      <c r="Q97" s="54"/>
      <c r="R97" s="55" t="s">
        <v>156</v>
      </c>
    </row>
    <row r="98" spans="2:18">
      <c r="B98" s="51" t="s">
        <v>161</v>
      </c>
      <c r="C98" s="52">
        <f>D96+D97+D98+D99+D100</f>
        <v>54</v>
      </c>
      <c r="D98" s="52"/>
      <c r="E98" s="53"/>
      <c r="F98" s="54"/>
      <c r="G98" s="54">
        <f>F96+F97+F98+F99+F100</f>
        <v>27</v>
      </c>
      <c r="H98" s="52" t="s">
        <v>165</v>
      </c>
      <c r="I98" s="55"/>
      <c r="J98" s="34"/>
      <c r="K98" s="89" t="s">
        <v>94</v>
      </c>
      <c r="L98" s="52">
        <f>M96+M97+M98+M99+M100</f>
        <v>52</v>
      </c>
      <c r="M98" s="52"/>
      <c r="N98" s="53"/>
      <c r="O98" s="54"/>
      <c r="P98" s="54">
        <f>O96+O97+O98+O99+O100</f>
        <v>26</v>
      </c>
      <c r="Q98" s="49" t="s">
        <v>111</v>
      </c>
      <c r="R98" s="55"/>
    </row>
    <row r="99" spans="2:18">
      <c r="B99" s="88"/>
      <c r="C99" s="52"/>
      <c r="D99" s="52">
        <v>12</v>
      </c>
      <c r="E99" s="53" t="s">
        <v>154</v>
      </c>
      <c r="F99" s="54">
        <v>8</v>
      </c>
      <c r="G99" s="54"/>
      <c r="H99" s="54"/>
      <c r="I99" s="51" t="s">
        <v>166</v>
      </c>
      <c r="J99" s="34"/>
      <c r="K99" s="88"/>
      <c r="L99" s="52"/>
      <c r="M99" s="52">
        <v>1</v>
      </c>
      <c r="N99" s="53" t="s">
        <v>154</v>
      </c>
      <c r="O99" s="54">
        <v>13</v>
      </c>
      <c r="P99" s="54"/>
      <c r="Q99" s="54"/>
      <c r="R99" s="51" t="s">
        <v>128</v>
      </c>
    </row>
    <row r="100" spans="2:18" ht="19" thickBot="1">
      <c r="B100" s="64"/>
      <c r="C100" s="61"/>
      <c r="D100" s="61">
        <v>14</v>
      </c>
      <c r="E100" s="62" t="s">
        <v>154</v>
      </c>
      <c r="F100" s="63">
        <v>6</v>
      </c>
      <c r="G100" s="63"/>
      <c r="H100" s="63"/>
      <c r="I100" s="64"/>
      <c r="J100" s="34"/>
      <c r="K100" s="64"/>
      <c r="L100" s="61"/>
      <c r="M100" s="61">
        <v>16</v>
      </c>
      <c r="N100" s="62" t="s">
        <v>154</v>
      </c>
      <c r="O100" s="63">
        <v>8</v>
      </c>
      <c r="P100" s="63"/>
      <c r="Q100" s="63"/>
      <c r="R100" s="64"/>
    </row>
    <row r="101" spans="2:18">
      <c r="B101" s="36"/>
      <c r="C101" s="36"/>
      <c r="D101" s="20"/>
      <c r="E101" s="20"/>
      <c r="F101" s="20"/>
      <c r="G101" s="36"/>
      <c r="H101" s="36"/>
      <c r="I101" s="36"/>
      <c r="K101" s="36"/>
      <c r="L101" s="36"/>
      <c r="M101" s="20"/>
      <c r="N101" s="20"/>
      <c r="O101" s="20"/>
      <c r="P101" s="36"/>
      <c r="Q101" s="36"/>
      <c r="R101" s="36"/>
    </row>
    <row r="102" spans="2:18" ht="20">
      <c r="B102" s="90" t="s">
        <v>167</v>
      </c>
      <c r="C102" s="91"/>
      <c r="D102" s="91"/>
      <c r="E102" s="91"/>
      <c r="F102" s="91"/>
      <c r="G102" s="91"/>
      <c r="H102" s="90"/>
      <c r="I102" s="91"/>
      <c r="J102" s="90"/>
      <c r="K102" s="90" t="s">
        <v>168</v>
      </c>
      <c r="L102" s="91"/>
      <c r="M102" s="91"/>
      <c r="N102" s="91"/>
      <c r="O102" s="91"/>
      <c r="P102" s="91"/>
      <c r="Q102" s="90"/>
      <c r="R102" s="91"/>
    </row>
    <row r="103" spans="2:18" ht="20">
      <c r="B103" s="90"/>
      <c r="C103" s="91"/>
      <c r="D103" s="91"/>
      <c r="E103" s="91"/>
      <c r="F103" s="91"/>
      <c r="G103" s="91"/>
      <c r="H103" s="90"/>
      <c r="I103" s="91"/>
      <c r="J103" s="90"/>
      <c r="K103" s="90"/>
      <c r="L103" s="91"/>
      <c r="M103" s="91"/>
      <c r="N103" s="91"/>
      <c r="O103" s="91"/>
      <c r="P103" s="91"/>
      <c r="Q103" s="90"/>
      <c r="R103" s="91"/>
    </row>
    <row r="104" spans="2:18" ht="20">
      <c r="B104" s="92" t="s">
        <v>84</v>
      </c>
      <c r="C104" s="161" t="s">
        <v>169</v>
      </c>
      <c r="D104" s="161"/>
      <c r="E104" s="161"/>
      <c r="F104" s="161"/>
      <c r="G104" s="161"/>
      <c r="H104" s="161"/>
      <c r="I104" s="161"/>
      <c r="J104" s="90"/>
      <c r="K104" s="92" t="s">
        <v>84</v>
      </c>
      <c r="L104" s="161" t="s">
        <v>170</v>
      </c>
      <c r="M104" s="161"/>
      <c r="N104" s="161"/>
      <c r="O104" s="161"/>
      <c r="P104" s="161"/>
      <c r="Q104" s="161"/>
      <c r="R104" s="161"/>
    </row>
    <row r="105" spans="2:18" ht="20">
      <c r="B105" s="92"/>
      <c r="C105" s="159"/>
      <c r="D105" s="159"/>
      <c r="E105" s="159"/>
      <c r="F105" s="159"/>
      <c r="G105" s="159"/>
      <c r="H105" s="159"/>
      <c r="I105" s="159"/>
      <c r="J105" s="90"/>
      <c r="K105" s="92"/>
      <c r="L105" s="159"/>
      <c r="M105" s="160"/>
      <c r="N105" s="160"/>
      <c r="O105" s="160"/>
      <c r="P105" s="160"/>
      <c r="Q105" s="160"/>
      <c r="R105" s="160"/>
    </row>
    <row r="106" spans="2:18" ht="20">
      <c r="B106" s="92" t="s">
        <v>85</v>
      </c>
      <c r="C106" s="161" t="s">
        <v>171</v>
      </c>
      <c r="D106" s="161"/>
      <c r="E106" s="161"/>
      <c r="F106" s="161"/>
      <c r="G106" s="161"/>
      <c r="H106" s="161"/>
      <c r="I106" s="161"/>
      <c r="J106" s="90"/>
      <c r="K106" s="92" t="s">
        <v>85</v>
      </c>
      <c r="L106" s="161" t="s">
        <v>172</v>
      </c>
      <c r="M106" s="161"/>
      <c r="N106" s="161"/>
      <c r="O106" s="161"/>
      <c r="P106" s="161"/>
      <c r="Q106" s="161"/>
      <c r="R106" s="161"/>
    </row>
    <row r="107" spans="2:18" ht="20">
      <c r="B107" s="92"/>
      <c r="C107" s="159"/>
      <c r="D107" s="159"/>
      <c r="E107" s="159"/>
      <c r="F107" s="159"/>
      <c r="G107" s="159"/>
      <c r="H107" s="159"/>
      <c r="I107" s="159"/>
      <c r="J107" s="90"/>
      <c r="K107" s="92"/>
      <c r="L107" s="159"/>
      <c r="M107" s="160"/>
      <c r="N107" s="160"/>
      <c r="O107" s="160"/>
      <c r="P107" s="160"/>
      <c r="Q107" s="160"/>
      <c r="R107" s="160"/>
    </row>
    <row r="108" spans="2:18" ht="20">
      <c r="B108" s="92" t="s">
        <v>173</v>
      </c>
      <c r="C108" s="161" t="s">
        <v>172</v>
      </c>
      <c r="D108" s="161"/>
      <c r="E108" s="161"/>
      <c r="F108" s="161"/>
      <c r="G108" s="161"/>
      <c r="H108" s="161"/>
      <c r="I108" s="161"/>
      <c r="J108" s="90"/>
      <c r="K108" s="92" t="s">
        <v>173</v>
      </c>
      <c r="L108" s="161" t="s">
        <v>174</v>
      </c>
      <c r="M108" s="161"/>
      <c r="N108" s="161"/>
      <c r="O108" s="161"/>
      <c r="P108" s="161"/>
      <c r="Q108" s="161"/>
      <c r="R108" s="161"/>
    </row>
    <row r="109" spans="2:18" ht="20">
      <c r="B109" s="92"/>
      <c r="C109" s="159"/>
      <c r="D109" s="159"/>
      <c r="E109" s="159"/>
      <c r="F109" s="159"/>
      <c r="G109" s="159"/>
      <c r="H109" s="159"/>
      <c r="I109" s="159"/>
      <c r="J109" s="90"/>
      <c r="K109" s="92"/>
      <c r="L109" s="93"/>
      <c r="M109" s="93"/>
      <c r="N109" s="93"/>
      <c r="O109" s="93"/>
      <c r="P109" s="93"/>
      <c r="Q109" s="94"/>
      <c r="R109" s="93"/>
    </row>
    <row r="110" spans="2:18" ht="20">
      <c r="B110" s="92" t="s">
        <v>175</v>
      </c>
      <c r="C110" s="161" t="s">
        <v>176</v>
      </c>
      <c r="D110" s="161"/>
      <c r="E110" s="161"/>
      <c r="F110" s="161"/>
      <c r="G110" s="161"/>
      <c r="H110" s="161"/>
      <c r="I110" s="161"/>
      <c r="J110" s="95"/>
      <c r="K110" s="92" t="s">
        <v>175</v>
      </c>
      <c r="L110" s="161" t="s">
        <v>177</v>
      </c>
      <c r="M110" s="161"/>
      <c r="N110" s="161"/>
      <c r="O110" s="161"/>
      <c r="P110" s="161"/>
      <c r="Q110" s="161"/>
      <c r="R110" s="161"/>
    </row>
    <row r="111" spans="2:18" ht="23">
      <c r="B111" s="96"/>
      <c r="J111" s="97"/>
    </row>
    <row r="135" spans="1:1" ht="23">
      <c r="A135" s="97"/>
    </row>
    <row r="136" spans="1:1" ht="23">
      <c r="A136" s="97"/>
    </row>
    <row r="137" spans="1:1" ht="23">
      <c r="A137" s="97"/>
    </row>
    <row r="138" spans="1:1" ht="23">
      <c r="A138" s="97"/>
    </row>
    <row r="139" spans="1:1" ht="23">
      <c r="A139" s="97"/>
    </row>
    <row r="140" spans="1:1" ht="23">
      <c r="A140" s="97"/>
    </row>
    <row r="141" spans="1:1" ht="23">
      <c r="A141" s="97"/>
    </row>
    <row r="142" spans="1:1" ht="23">
      <c r="A142" s="97"/>
    </row>
    <row r="143" spans="1:1" ht="23">
      <c r="A143" s="97"/>
    </row>
    <row r="144" spans="1:1" ht="23">
      <c r="A144" s="97"/>
    </row>
    <row r="145" spans="1:1" ht="23">
      <c r="A145" s="97"/>
    </row>
    <row r="146" spans="1:1" ht="23">
      <c r="A146" s="97"/>
    </row>
    <row r="147" spans="1:1" ht="23">
      <c r="A147" s="97"/>
    </row>
    <row r="148" spans="1:1" ht="23">
      <c r="A148" s="97"/>
    </row>
    <row r="149" spans="1:1" ht="23">
      <c r="A149" s="97"/>
    </row>
    <row r="150" spans="1:1" ht="23">
      <c r="A150" s="97"/>
    </row>
    <row r="151" spans="1:1" ht="23">
      <c r="A151" s="97"/>
    </row>
    <row r="152" spans="1:1" ht="23">
      <c r="A152" s="97"/>
    </row>
  </sheetData>
  <mergeCells count="14">
    <mergeCell ref="C110:I110"/>
    <mergeCell ref="L110:R110"/>
    <mergeCell ref="B1:R1"/>
    <mergeCell ref="C104:I104"/>
    <mergeCell ref="L104:R104"/>
    <mergeCell ref="C105:I105"/>
    <mergeCell ref="L105:R105"/>
    <mergeCell ref="C106:I106"/>
    <mergeCell ref="L106:R106"/>
    <mergeCell ref="C107:I107"/>
    <mergeCell ref="L107:R107"/>
    <mergeCell ref="C108:I108"/>
    <mergeCell ref="L108:R108"/>
    <mergeCell ref="C109:I109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workbookViewId="0">
      <selection activeCell="S10" sqref="S10"/>
    </sheetView>
  </sheetViews>
  <sheetFormatPr baseColWidth="12" defaultRowHeight="18" x14ac:dyDescent="0"/>
  <cols>
    <col min="1" max="1" width="9.6640625" style="98" customWidth="1"/>
    <col min="2" max="6" width="3.6640625" style="99" customWidth="1"/>
    <col min="7" max="7" width="9.6640625" style="98" customWidth="1"/>
    <col min="8" max="8" width="7.6640625" style="99" customWidth="1"/>
    <col min="9" max="9" width="2.33203125" style="98" customWidth="1"/>
    <col min="10" max="10" width="9.6640625" style="98" customWidth="1"/>
    <col min="11" max="15" width="3.6640625" style="99" customWidth="1"/>
    <col min="16" max="16" width="9.6640625" style="98" customWidth="1"/>
    <col min="17" max="17" width="7.6640625" style="99" customWidth="1"/>
  </cols>
  <sheetData>
    <row r="1" spans="1:17" ht="32">
      <c r="A1" s="163" t="s">
        <v>178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19" thickBot="1">
      <c r="A3" s="100" t="s">
        <v>179</v>
      </c>
      <c r="B3" s="101"/>
      <c r="C3" s="85"/>
      <c r="D3" s="85"/>
      <c r="E3" s="85"/>
      <c r="F3" s="101"/>
      <c r="G3" s="101"/>
      <c r="H3" s="101"/>
      <c r="J3" s="100"/>
    </row>
    <row r="4" spans="1:17">
      <c r="A4" s="102"/>
      <c r="B4" s="102"/>
      <c r="C4" s="103">
        <v>13</v>
      </c>
      <c r="D4" s="104" t="s">
        <v>180</v>
      </c>
      <c r="E4" s="105">
        <v>2</v>
      </c>
      <c r="F4" s="106"/>
      <c r="G4" s="106"/>
      <c r="H4" s="107"/>
      <c r="J4" s="102"/>
      <c r="K4" s="102"/>
      <c r="L4" s="103">
        <v>4</v>
      </c>
      <c r="M4" s="104" t="s">
        <v>180</v>
      </c>
      <c r="N4" s="105">
        <v>4</v>
      </c>
      <c r="O4" s="106"/>
      <c r="P4" s="106"/>
      <c r="Q4" s="107"/>
    </row>
    <row r="5" spans="1:17">
      <c r="A5" s="108"/>
      <c r="B5" s="108"/>
      <c r="C5" s="109">
        <v>8</v>
      </c>
      <c r="D5" s="85" t="s">
        <v>180</v>
      </c>
      <c r="E5" s="110">
        <v>3</v>
      </c>
      <c r="F5" s="111"/>
      <c r="G5" s="111"/>
      <c r="H5" s="112" t="s">
        <v>181</v>
      </c>
      <c r="J5" s="108"/>
      <c r="K5" s="108"/>
      <c r="L5" s="109">
        <v>12</v>
      </c>
      <c r="M5" s="85" t="s">
        <v>61</v>
      </c>
      <c r="N5" s="110">
        <v>6</v>
      </c>
      <c r="O5" s="111"/>
      <c r="P5" s="111"/>
      <c r="Q5" s="112" t="s">
        <v>182</v>
      </c>
    </row>
    <row r="6" spans="1:17">
      <c r="A6" s="108" t="s">
        <v>183</v>
      </c>
      <c r="B6" s="108">
        <f>C4+C5+C7+C8</f>
        <v>45</v>
      </c>
      <c r="C6" s="109"/>
      <c r="D6" s="85"/>
      <c r="E6" s="110"/>
      <c r="F6" s="111">
        <f>E4+E5+E7+E8</f>
        <v>11</v>
      </c>
      <c r="G6" s="111" t="s">
        <v>184</v>
      </c>
      <c r="H6" s="112"/>
      <c r="J6" s="108" t="s">
        <v>185</v>
      </c>
      <c r="K6" s="108">
        <f>L4+L5+L7+L8</f>
        <v>36</v>
      </c>
      <c r="L6" s="109"/>
      <c r="M6" s="85"/>
      <c r="N6" s="110"/>
      <c r="O6" s="111">
        <f>N4+N5+N7+N8</f>
        <v>20</v>
      </c>
      <c r="P6" s="111" t="s">
        <v>186</v>
      </c>
      <c r="Q6" s="112"/>
    </row>
    <row r="7" spans="1:17">
      <c r="A7" s="108"/>
      <c r="B7" s="108"/>
      <c r="C7" s="109">
        <v>8</v>
      </c>
      <c r="D7" s="85" t="s">
        <v>61</v>
      </c>
      <c r="E7" s="110">
        <v>0</v>
      </c>
      <c r="F7" s="111"/>
      <c r="G7" s="111"/>
      <c r="H7" s="112" t="s">
        <v>187</v>
      </c>
      <c r="J7" s="108"/>
      <c r="K7" s="108"/>
      <c r="L7" s="109">
        <v>12</v>
      </c>
      <c r="M7" s="85" t="s">
        <v>61</v>
      </c>
      <c r="N7" s="110">
        <v>4</v>
      </c>
      <c r="O7" s="111"/>
      <c r="P7" s="111"/>
      <c r="Q7" s="112" t="s">
        <v>188</v>
      </c>
    </row>
    <row r="8" spans="1:17" ht="19" thickBot="1">
      <c r="A8" s="113"/>
      <c r="B8" s="113"/>
      <c r="C8" s="114">
        <v>16</v>
      </c>
      <c r="D8" s="115" t="s">
        <v>61</v>
      </c>
      <c r="E8" s="116">
        <v>6</v>
      </c>
      <c r="F8" s="117"/>
      <c r="G8" s="117"/>
      <c r="H8" s="118"/>
      <c r="J8" s="113"/>
      <c r="K8" s="113"/>
      <c r="L8" s="114">
        <v>8</v>
      </c>
      <c r="M8" s="115" t="s">
        <v>61</v>
      </c>
      <c r="N8" s="116">
        <v>6</v>
      </c>
      <c r="O8" s="117"/>
      <c r="P8" s="117"/>
      <c r="Q8" s="118"/>
    </row>
    <row r="9" spans="1:17" ht="19" thickBot="1">
      <c r="A9" s="100" t="s">
        <v>189</v>
      </c>
      <c r="B9" s="101"/>
      <c r="C9" s="85"/>
      <c r="D9" s="85"/>
      <c r="E9" s="85"/>
      <c r="F9" s="101"/>
      <c r="G9" s="101"/>
      <c r="H9" s="101"/>
      <c r="J9" s="101"/>
      <c r="K9" s="101"/>
      <c r="L9" s="85"/>
      <c r="M9" s="85"/>
      <c r="N9" s="85"/>
      <c r="O9" s="101"/>
      <c r="P9" s="101"/>
      <c r="Q9" s="101"/>
    </row>
    <row r="10" spans="1:17">
      <c r="A10" s="102"/>
      <c r="B10" s="102"/>
      <c r="C10" s="103">
        <v>14</v>
      </c>
      <c r="D10" s="104" t="s">
        <v>61</v>
      </c>
      <c r="E10" s="105">
        <v>2</v>
      </c>
      <c r="F10" s="106"/>
      <c r="G10" s="106"/>
      <c r="H10" s="107"/>
      <c r="J10" s="102"/>
      <c r="K10" s="102"/>
      <c r="L10" s="103">
        <v>11</v>
      </c>
      <c r="M10" s="104" t="s">
        <v>61</v>
      </c>
      <c r="N10" s="105">
        <v>8</v>
      </c>
      <c r="O10" s="106"/>
      <c r="P10" s="106"/>
      <c r="Q10" s="107"/>
    </row>
    <row r="11" spans="1:17">
      <c r="A11" s="108"/>
      <c r="B11" s="108"/>
      <c r="C11" s="109">
        <v>16</v>
      </c>
      <c r="D11" s="85" t="s">
        <v>61</v>
      </c>
      <c r="E11" s="110">
        <v>4</v>
      </c>
      <c r="F11" s="111"/>
      <c r="G11" s="111"/>
      <c r="H11" s="112" t="s">
        <v>190</v>
      </c>
      <c r="J11" s="108"/>
      <c r="K11" s="108"/>
      <c r="L11" s="109">
        <v>17</v>
      </c>
      <c r="M11" s="85" t="s">
        <v>61</v>
      </c>
      <c r="N11" s="110">
        <v>6</v>
      </c>
      <c r="O11" s="111"/>
      <c r="P11" s="111"/>
      <c r="Q11" s="112" t="s">
        <v>191</v>
      </c>
    </row>
    <row r="12" spans="1:17">
      <c r="A12" s="108" t="s">
        <v>192</v>
      </c>
      <c r="B12" s="108">
        <f>C10+C11+C13+C14</f>
        <v>56</v>
      </c>
      <c r="C12" s="109"/>
      <c r="D12" s="85"/>
      <c r="E12" s="110"/>
      <c r="F12" s="111">
        <f>E10+E11+E13+E14</f>
        <v>21</v>
      </c>
      <c r="G12" s="111" t="s">
        <v>193</v>
      </c>
      <c r="H12" s="112"/>
      <c r="J12" s="108" t="s">
        <v>194</v>
      </c>
      <c r="K12" s="108">
        <f>L10+L11+L13+L14</f>
        <v>50</v>
      </c>
      <c r="L12" s="109"/>
      <c r="M12" s="85"/>
      <c r="N12" s="110"/>
      <c r="O12" s="111">
        <f>N10+N11+N13+N14</f>
        <v>25</v>
      </c>
      <c r="P12" s="108" t="s">
        <v>195</v>
      </c>
      <c r="Q12" s="112"/>
    </row>
    <row r="13" spans="1:17">
      <c r="A13" s="108"/>
      <c r="B13" s="108"/>
      <c r="C13" s="109">
        <v>24</v>
      </c>
      <c r="D13" s="85" t="s">
        <v>61</v>
      </c>
      <c r="E13" s="110">
        <v>4</v>
      </c>
      <c r="F13" s="111"/>
      <c r="G13" s="111"/>
      <c r="H13" s="112" t="s">
        <v>196</v>
      </c>
      <c r="J13" s="108"/>
      <c r="K13" s="108"/>
      <c r="L13" s="109">
        <v>12</v>
      </c>
      <c r="M13" s="85" t="s">
        <v>61</v>
      </c>
      <c r="N13" s="110">
        <v>5</v>
      </c>
      <c r="O13" s="111"/>
      <c r="P13" s="111"/>
      <c r="Q13" s="112" t="s">
        <v>80</v>
      </c>
    </row>
    <row r="14" spans="1:17" ht="19" thickBot="1">
      <c r="A14" s="113"/>
      <c r="B14" s="113"/>
      <c r="C14" s="114">
        <v>2</v>
      </c>
      <c r="D14" s="115" t="s">
        <v>61</v>
      </c>
      <c r="E14" s="116">
        <v>11</v>
      </c>
      <c r="F14" s="117"/>
      <c r="G14" s="117"/>
      <c r="H14" s="118"/>
      <c r="J14" s="113"/>
      <c r="K14" s="113"/>
      <c r="L14" s="114">
        <v>10</v>
      </c>
      <c r="M14" s="115" t="s">
        <v>61</v>
      </c>
      <c r="N14" s="116">
        <v>6</v>
      </c>
      <c r="O14" s="117"/>
      <c r="P14" s="117"/>
      <c r="Q14" s="118"/>
    </row>
    <row r="15" spans="1:17" ht="19" thickBot="1">
      <c r="A15" s="101"/>
      <c r="B15" s="101"/>
      <c r="C15" s="85"/>
      <c r="D15" s="85"/>
      <c r="E15" s="85"/>
      <c r="F15" s="101"/>
      <c r="G15" s="101"/>
      <c r="H15" s="101"/>
      <c r="J15" s="101"/>
      <c r="K15" s="101"/>
      <c r="L15" s="85"/>
      <c r="M15" s="85"/>
      <c r="N15" s="85"/>
      <c r="O15" s="101"/>
      <c r="P15" s="101"/>
      <c r="Q15" s="101"/>
    </row>
    <row r="16" spans="1:17">
      <c r="A16" s="102"/>
      <c r="B16" s="102"/>
      <c r="C16" s="103">
        <v>6</v>
      </c>
      <c r="D16" s="104" t="s">
        <v>61</v>
      </c>
      <c r="E16" s="105">
        <v>4</v>
      </c>
      <c r="F16" s="106"/>
      <c r="G16" s="106"/>
      <c r="H16" s="107"/>
      <c r="J16" s="102"/>
      <c r="K16" s="102"/>
      <c r="L16" s="103">
        <v>15</v>
      </c>
      <c r="M16" s="104" t="s">
        <v>61</v>
      </c>
      <c r="N16" s="105">
        <v>6</v>
      </c>
      <c r="O16" s="106"/>
      <c r="P16" s="106"/>
      <c r="Q16" s="107"/>
    </row>
    <row r="17" spans="1:17">
      <c r="A17" s="108"/>
      <c r="B17" s="108"/>
      <c r="C17" s="109">
        <v>6</v>
      </c>
      <c r="D17" s="85" t="s">
        <v>61</v>
      </c>
      <c r="E17" s="110">
        <v>4</v>
      </c>
      <c r="F17" s="111"/>
      <c r="G17" s="111"/>
      <c r="H17" s="112" t="s">
        <v>197</v>
      </c>
      <c r="J17" s="108"/>
      <c r="K17" s="108"/>
      <c r="L17" s="109">
        <v>8</v>
      </c>
      <c r="M17" s="85" t="s">
        <v>61</v>
      </c>
      <c r="N17" s="110">
        <v>10</v>
      </c>
      <c r="O17" s="111"/>
      <c r="P17" s="111"/>
      <c r="Q17" s="112" t="s">
        <v>107</v>
      </c>
    </row>
    <row r="18" spans="1:17">
      <c r="A18" s="108" t="s">
        <v>183</v>
      </c>
      <c r="B18" s="108">
        <f>C16+C17+C18+C19+C20</f>
        <v>21</v>
      </c>
      <c r="C18" s="109">
        <v>2</v>
      </c>
      <c r="D18" s="85" t="s">
        <v>61</v>
      </c>
      <c r="E18" s="110">
        <v>3</v>
      </c>
      <c r="F18" s="111">
        <f>E16+E17+E18+E19+E20</f>
        <v>18</v>
      </c>
      <c r="G18" s="111" t="s">
        <v>198</v>
      </c>
      <c r="H18" s="112"/>
      <c r="J18" s="108" t="s">
        <v>199</v>
      </c>
      <c r="K18" s="108">
        <f>L16+L17+L19+L20</f>
        <v>40</v>
      </c>
      <c r="L18" s="109"/>
      <c r="M18" s="85"/>
      <c r="N18" s="110"/>
      <c r="O18" s="111">
        <f>N16+N17+N19+N20</f>
        <v>31</v>
      </c>
      <c r="P18" s="111" t="s">
        <v>200</v>
      </c>
      <c r="Q18" s="112"/>
    </row>
    <row r="19" spans="1:17">
      <c r="A19" s="108"/>
      <c r="B19" s="108"/>
      <c r="C19" s="109">
        <v>2</v>
      </c>
      <c r="D19" s="85" t="s">
        <v>61</v>
      </c>
      <c r="E19" s="110">
        <v>5</v>
      </c>
      <c r="F19" s="111"/>
      <c r="G19" s="111"/>
      <c r="H19" s="112" t="s">
        <v>196</v>
      </c>
      <c r="J19" s="108"/>
      <c r="K19" s="108"/>
      <c r="L19" s="109">
        <v>8</v>
      </c>
      <c r="M19" s="85" t="s">
        <v>201</v>
      </c>
      <c r="N19" s="110">
        <v>9</v>
      </c>
      <c r="O19" s="111"/>
      <c r="P19" s="111"/>
      <c r="Q19" s="112" t="s">
        <v>202</v>
      </c>
    </row>
    <row r="20" spans="1:17" ht="19" thickBot="1">
      <c r="A20" s="113"/>
      <c r="B20" s="113"/>
      <c r="C20" s="114">
        <v>5</v>
      </c>
      <c r="D20" s="115" t="s">
        <v>61</v>
      </c>
      <c r="E20" s="116">
        <v>2</v>
      </c>
      <c r="F20" s="117"/>
      <c r="G20" s="117"/>
      <c r="H20" s="118"/>
      <c r="J20" s="113"/>
      <c r="K20" s="113"/>
      <c r="L20" s="114">
        <v>9</v>
      </c>
      <c r="M20" s="115" t="s">
        <v>61</v>
      </c>
      <c r="N20" s="116">
        <v>6</v>
      </c>
      <c r="O20" s="117"/>
      <c r="P20" s="117"/>
      <c r="Q20" s="118"/>
    </row>
    <row r="21" spans="1:17" ht="19" thickBot="1">
      <c r="A21" s="101"/>
      <c r="B21" s="101"/>
      <c r="C21" s="85"/>
      <c r="D21" s="85"/>
      <c r="E21" s="85"/>
      <c r="F21" s="101"/>
      <c r="G21" s="101"/>
      <c r="H21" s="101"/>
      <c r="J21" s="101"/>
      <c r="K21" s="101"/>
      <c r="L21" s="85"/>
      <c r="M21" s="85"/>
      <c r="N21" s="85"/>
      <c r="O21" s="101"/>
      <c r="P21" s="101"/>
      <c r="Q21" s="101"/>
    </row>
    <row r="22" spans="1:17">
      <c r="A22" s="102"/>
      <c r="B22" s="102"/>
      <c r="C22" s="103">
        <v>22</v>
      </c>
      <c r="D22" s="104" t="s">
        <v>61</v>
      </c>
      <c r="E22" s="105">
        <v>0</v>
      </c>
      <c r="F22" s="106"/>
      <c r="G22" s="106"/>
      <c r="H22" s="107"/>
      <c r="J22" s="102"/>
      <c r="K22" s="102"/>
      <c r="L22" s="103">
        <v>8</v>
      </c>
      <c r="M22" s="104" t="s">
        <v>61</v>
      </c>
      <c r="N22" s="105">
        <v>6</v>
      </c>
      <c r="O22" s="106"/>
      <c r="P22" s="106"/>
      <c r="Q22" s="107"/>
    </row>
    <row r="23" spans="1:17">
      <c r="A23" s="108"/>
      <c r="B23" s="108"/>
      <c r="C23" s="109">
        <v>14</v>
      </c>
      <c r="D23" s="85" t="s">
        <v>61</v>
      </c>
      <c r="E23" s="110">
        <v>2</v>
      </c>
      <c r="F23" s="111"/>
      <c r="G23" s="111"/>
      <c r="H23" s="112" t="s">
        <v>203</v>
      </c>
      <c r="J23" s="108"/>
      <c r="K23" s="108"/>
      <c r="L23" s="109">
        <v>9</v>
      </c>
      <c r="M23" s="85" t="s">
        <v>61</v>
      </c>
      <c r="N23" s="110">
        <v>14</v>
      </c>
      <c r="O23" s="111"/>
      <c r="P23" s="111"/>
      <c r="Q23" s="112" t="s">
        <v>204</v>
      </c>
    </row>
    <row r="24" spans="1:17">
      <c r="A24" s="111" t="s">
        <v>205</v>
      </c>
      <c r="B24" s="108">
        <f>C22+C23+C25+C26</f>
        <v>69</v>
      </c>
      <c r="C24" s="109"/>
      <c r="D24" s="85"/>
      <c r="E24" s="110"/>
      <c r="F24" s="111">
        <f>E22+E23+E25+E26</f>
        <v>11</v>
      </c>
      <c r="G24" s="111" t="s">
        <v>206</v>
      </c>
      <c r="H24" s="112"/>
      <c r="J24" s="108" t="s">
        <v>185</v>
      </c>
      <c r="K24" s="108">
        <f>L22+L23+L25+L26</f>
        <v>42</v>
      </c>
      <c r="L24" s="109"/>
      <c r="M24" s="85"/>
      <c r="N24" s="110"/>
      <c r="O24" s="111">
        <f>N22+N23+N25+N26</f>
        <v>41</v>
      </c>
      <c r="P24" s="111" t="s">
        <v>207</v>
      </c>
      <c r="Q24" s="112"/>
    </row>
    <row r="25" spans="1:17">
      <c r="A25" s="108"/>
      <c r="B25" s="108"/>
      <c r="C25" s="109">
        <v>18</v>
      </c>
      <c r="D25" s="85" t="s">
        <v>208</v>
      </c>
      <c r="E25" s="110">
        <v>5</v>
      </c>
      <c r="F25" s="111"/>
      <c r="G25" s="111"/>
      <c r="H25" s="112" t="s">
        <v>187</v>
      </c>
      <c r="J25" s="108"/>
      <c r="K25" s="108"/>
      <c r="L25" s="109">
        <v>12</v>
      </c>
      <c r="M25" s="85" t="s">
        <v>208</v>
      </c>
      <c r="N25" s="110">
        <v>16</v>
      </c>
      <c r="O25" s="111"/>
      <c r="P25" s="111"/>
      <c r="Q25" s="112" t="s">
        <v>209</v>
      </c>
    </row>
    <row r="26" spans="1:17" ht="19" thickBot="1">
      <c r="A26" s="113"/>
      <c r="B26" s="113"/>
      <c r="C26" s="114">
        <v>15</v>
      </c>
      <c r="D26" s="115" t="s">
        <v>208</v>
      </c>
      <c r="E26" s="116">
        <v>4</v>
      </c>
      <c r="F26" s="117"/>
      <c r="G26" s="117"/>
      <c r="H26" s="118"/>
      <c r="J26" s="113"/>
      <c r="K26" s="113"/>
      <c r="L26" s="114">
        <v>13</v>
      </c>
      <c r="M26" s="115" t="s">
        <v>208</v>
      </c>
      <c r="N26" s="116">
        <v>5</v>
      </c>
      <c r="O26" s="117"/>
      <c r="P26" s="117"/>
      <c r="Q26" s="118"/>
    </row>
    <row r="27" spans="1:17" ht="19" thickBot="1">
      <c r="A27" s="100"/>
      <c r="B27" s="101"/>
      <c r="C27" s="85"/>
      <c r="D27" s="85"/>
      <c r="E27" s="85"/>
      <c r="F27" s="101"/>
      <c r="G27" s="101"/>
      <c r="H27" s="101"/>
      <c r="J27" s="119"/>
      <c r="K27" s="101"/>
      <c r="L27" s="85"/>
      <c r="M27" s="85"/>
      <c r="N27" s="85"/>
      <c r="O27" s="101"/>
      <c r="P27" s="101"/>
      <c r="Q27" s="101"/>
    </row>
    <row r="28" spans="1:17">
      <c r="A28" s="102"/>
      <c r="B28" s="102"/>
      <c r="C28" s="103">
        <v>36</v>
      </c>
      <c r="D28" s="104" t="s">
        <v>57</v>
      </c>
      <c r="E28" s="105">
        <v>0</v>
      </c>
      <c r="F28" s="106"/>
      <c r="G28" s="106"/>
      <c r="H28" s="107"/>
      <c r="J28" s="102"/>
      <c r="K28" s="102"/>
      <c r="L28" s="103">
        <v>4</v>
      </c>
      <c r="M28" s="104" t="s">
        <v>57</v>
      </c>
      <c r="N28" s="105">
        <v>3</v>
      </c>
      <c r="O28" s="106"/>
      <c r="P28" s="106"/>
      <c r="Q28" s="107"/>
    </row>
    <row r="29" spans="1:17">
      <c r="A29" s="108"/>
      <c r="B29" s="108"/>
      <c r="C29" s="109">
        <v>14</v>
      </c>
      <c r="D29" s="85" t="s">
        <v>57</v>
      </c>
      <c r="E29" s="110">
        <v>1</v>
      </c>
      <c r="F29" s="111"/>
      <c r="G29" s="111"/>
      <c r="H29" s="112" t="s">
        <v>210</v>
      </c>
      <c r="J29" s="108"/>
      <c r="K29" s="108"/>
      <c r="L29" s="109">
        <v>12</v>
      </c>
      <c r="M29" s="85" t="s">
        <v>132</v>
      </c>
      <c r="N29" s="110">
        <v>1</v>
      </c>
      <c r="O29" s="111"/>
      <c r="P29" s="111"/>
      <c r="Q29" s="112" t="s">
        <v>211</v>
      </c>
    </row>
    <row r="30" spans="1:17">
      <c r="A30" s="108" t="s">
        <v>212</v>
      </c>
      <c r="B30" s="108">
        <f>C28+C29+C31+C32+C30</f>
        <v>68</v>
      </c>
      <c r="C30" s="109"/>
      <c r="D30" s="85"/>
      <c r="E30" s="110"/>
      <c r="F30" s="111">
        <f>E28+E29+E31+E32+E30</f>
        <v>20</v>
      </c>
      <c r="G30" s="108" t="s">
        <v>213</v>
      </c>
      <c r="H30" s="112"/>
      <c r="J30" s="108" t="s">
        <v>214</v>
      </c>
      <c r="K30" s="108">
        <f>L28+L29+L31+L32</f>
        <v>35</v>
      </c>
      <c r="L30" s="109"/>
      <c r="M30" s="85"/>
      <c r="N30" s="110"/>
      <c r="O30" s="111">
        <f>N28+N29+N31+N32</f>
        <v>12</v>
      </c>
      <c r="P30" s="111" t="s">
        <v>215</v>
      </c>
      <c r="Q30" s="112"/>
    </row>
    <row r="31" spans="1:17">
      <c r="A31" s="108"/>
      <c r="B31" s="108"/>
      <c r="C31" s="109">
        <v>2</v>
      </c>
      <c r="D31" s="85" t="s">
        <v>216</v>
      </c>
      <c r="E31" s="110">
        <v>7</v>
      </c>
      <c r="F31" s="111"/>
      <c r="G31" s="111"/>
      <c r="H31" s="112" t="s">
        <v>187</v>
      </c>
      <c r="J31" s="108"/>
      <c r="K31" s="108"/>
      <c r="L31" s="109">
        <v>9</v>
      </c>
      <c r="M31" s="85" t="s">
        <v>216</v>
      </c>
      <c r="N31" s="110">
        <v>4</v>
      </c>
      <c r="O31" s="111"/>
      <c r="P31" s="111"/>
      <c r="Q31" s="112" t="s">
        <v>209</v>
      </c>
    </row>
    <row r="32" spans="1:17" ht="19" thickBot="1">
      <c r="A32" s="113"/>
      <c r="B32" s="113"/>
      <c r="C32" s="114">
        <v>16</v>
      </c>
      <c r="D32" s="115" t="s">
        <v>216</v>
      </c>
      <c r="E32" s="116">
        <v>12</v>
      </c>
      <c r="F32" s="117"/>
      <c r="G32" s="117"/>
      <c r="H32" s="118"/>
      <c r="J32" s="113"/>
      <c r="K32" s="113"/>
      <c r="L32" s="114">
        <v>10</v>
      </c>
      <c r="M32" s="115" t="s">
        <v>216</v>
      </c>
      <c r="N32" s="116">
        <v>4</v>
      </c>
      <c r="O32" s="117"/>
      <c r="P32" s="117"/>
      <c r="Q32" s="118"/>
    </row>
    <row r="33" spans="1:17" ht="19" thickBot="1">
      <c r="A33" s="100" t="s">
        <v>217</v>
      </c>
      <c r="B33" s="100"/>
      <c r="C33" s="100"/>
      <c r="D33" s="100"/>
      <c r="E33" s="100"/>
      <c r="F33" s="100"/>
      <c r="G33" s="101"/>
      <c r="H33" s="101"/>
    </row>
    <row r="34" spans="1:17">
      <c r="A34" s="102"/>
      <c r="B34" s="102"/>
      <c r="C34" s="103">
        <v>10</v>
      </c>
      <c r="D34" s="104" t="s">
        <v>216</v>
      </c>
      <c r="E34" s="105">
        <v>6</v>
      </c>
      <c r="F34" s="106"/>
      <c r="G34" s="106"/>
      <c r="H34" s="107"/>
      <c r="J34" s="102"/>
      <c r="K34" s="102"/>
      <c r="L34" s="103">
        <v>11</v>
      </c>
      <c r="M34" s="104" t="s">
        <v>216</v>
      </c>
      <c r="N34" s="105">
        <v>0</v>
      </c>
      <c r="O34" s="106"/>
      <c r="P34" s="106"/>
      <c r="Q34" s="107"/>
    </row>
    <row r="35" spans="1:17">
      <c r="A35" s="108"/>
      <c r="B35" s="108"/>
      <c r="C35" s="109">
        <v>18</v>
      </c>
      <c r="D35" s="85" t="s">
        <v>218</v>
      </c>
      <c r="E35" s="110">
        <v>2</v>
      </c>
      <c r="F35" s="111"/>
      <c r="G35" s="111"/>
      <c r="H35" s="112" t="s">
        <v>191</v>
      </c>
      <c r="J35" s="108"/>
      <c r="K35" s="108"/>
      <c r="L35" s="109">
        <v>10</v>
      </c>
      <c r="M35" s="85" t="s">
        <v>132</v>
      </c>
      <c r="N35" s="110">
        <v>2</v>
      </c>
      <c r="O35" s="111"/>
      <c r="P35" s="111"/>
      <c r="Q35" s="112" t="s">
        <v>190</v>
      </c>
    </row>
    <row r="36" spans="1:17">
      <c r="A36" s="111" t="s">
        <v>192</v>
      </c>
      <c r="B36" s="108">
        <f>C34+C35+C37+C38</f>
        <v>56</v>
      </c>
      <c r="C36" s="109"/>
      <c r="D36" s="85"/>
      <c r="E36" s="110"/>
      <c r="F36" s="111">
        <f>E34+E35+E37+E38</f>
        <v>22</v>
      </c>
      <c r="G36" s="120" t="s">
        <v>194</v>
      </c>
      <c r="H36" s="112"/>
      <c r="J36" s="108" t="s">
        <v>199</v>
      </c>
      <c r="K36" s="108">
        <f>L34+L35+L37+L38+L36</f>
        <v>40</v>
      </c>
      <c r="L36" s="109"/>
      <c r="M36" s="85"/>
      <c r="N36" s="110"/>
      <c r="O36" s="111">
        <f>N34+N35+N37+N38+N36</f>
        <v>9</v>
      </c>
      <c r="P36" s="111" t="s">
        <v>183</v>
      </c>
      <c r="Q36" s="112"/>
    </row>
    <row r="37" spans="1:17">
      <c r="A37" s="108"/>
      <c r="B37" s="108"/>
      <c r="C37" s="109">
        <v>16</v>
      </c>
      <c r="D37" s="85" t="s">
        <v>61</v>
      </c>
      <c r="E37" s="110">
        <v>2</v>
      </c>
      <c r="F37" s="111"/>
      <c r="G37" s="111"/>
      <c r="H37" s="112" t="s">
        <v>80</v>
      </c>
      <c r="J37" s="108"/>
      <c r="K37" s="108"/>
      <c r="L37" s="109">
        <v>11</v>
      </c>
      <c r="M37" s="85" t="s">
        <v>219</v>
      </c>
      <c r="N37" s="110">
        <v>2</v>
      </c>
      <c r="O37" s="111"/>
      <c r="P37" s="111"/>
      <c r="Q37" s="112" t="s">
        <v>16</v>
      </c>
    </row>
    <row r="38" spans="1:17" ht="19" thickBot="1">
      <c r="A38" s="113"/>
      <c r="B38" s="113"/>
      <c r="C38" s="114">
        <v>12</v>
      </c>
      <c r="D38" s="115" t="s">
        <v>219</v>
      </c>
      <c r="E38" s="116">
        <v>12</v>
      </c>
      <c r="F38" s="117"/>
      <c r="G38" s="117"/>
      <c r="H38" s="118"/>
      <c r="J38" s="113"/>
      <c r="K38" s="113"/>
      <c r="L38" s="114">
        <v>8</v>
      </c>
      <c r="M38" s="115" t="s">
        <v>61</v>
      </c>
      <c r="N38" s="116">
        <v>5</v>
      </c>
      <c r="O38" s="117"/>
      <c r="P38" s="117"/>
      <c r="Q38" s="118"/>
    </row>
    <row r="39" spans="1:17" ht="19" thickBot="1">
      <c r="A39" s="101"/>
      <c r="B39" s="101"/>
      <c r="C39" s="85"/>
      <c r="D39" s="85"/>
      <c r="E39" s="85"/>
      <c r="F39" s="101"/>
      <c r="G39" s="101"/>
      <c r="H39" s="101"/>
      <c r="J39" s="101"/>
      <c r="K39" s="101"/>
      <c r="L39" s="85"/>
      <c r="M39" s="85"/>
      <c r="N39" s="85"/>
      <c r="O39" s="101"/>
      <c r="P39" s="101"/>
      <c r="Q39" s="101"/>
    </row>
    <row r="40" spans="1:17">
      <c r="A40" s="102"/>
      <c r="B40" s="102"/>
      <c r="C40" s="103">
        <v>17</v>
      </c>
      <c r="D40" s="104" t="s">
        <v>61</v>
      </c>
      <c r="E40" s="105">
        <v>9</v>
      </c>
      <c r="F40" s="106"/>
      <c r="G40" s="106"/>
      <c r="H40" s="107"/>
      <c r="J40" s="102"/>
      <c r="K40" s="102"/>
      <c r="L40" s="103">
        <v>12</v>
      </c>
      <c r="M40" s="104" t="s">
        <v>61</v>
      </c>
      <c r="N40" s="105">
        <v>7</v>
      </c>
      <c r="O40" s="106"/>
      <c r="P40" s="106"/>
      <c r="Q40" s="107"/>
    </row>
    <row r="41" spans="1:17">
      <c r="A41" s="108"/>
      <c r="B41" s="108"/>
      <c r="C41" s="109">
        <v>21</v>
      </c>
      <c r="D41" s="85" t="s">
        <v>61</v>
      </c>
      <c r="E41" s="110">
        <v>7</v>
      </c>
      <c r="F41" s="111"/>
      <c r="G41" s="111"/>
      <c r="H41" s="112" t="s">
        <v>220</v>
      </c>
      <c r="J41" s="108"/>
      <c r="K41" s="108"/>
      <c r="L41" s="109">
        <v>10</v>
      </c>
      <c r="M41" s="85" t="s">
        <v>132</v>
      </c>
      <c r="N41" s="110">
        <v>1</v>
      </c>
      <c r="O41" s="111"/>
      <c r="P41" s="111"/>
      <c r="Q41" s="112" t="s">
        <v>211</v>
      </c>
    </row>
    <row r="42" spans="1:17">
      <c r="A42" s="108" t="s">
        <v>221</v>
      </c>
      <c r="B42" s="108">
        <f>C40+C41+C43+C44</f>
        <v>67</v>
      </c>
      <c r="C42" s="109"/>
      <c r="D42" s="85"/>
      <c r="E42" s="110"/>
      <c r="F42" s="111">
        <f>E40+E41+E43+E44</f>
        <v>23</v>
      </c>
      <c r="G42" s="111" t="s">
        <v>185</v>
      </c>
      <c r="H42" s="112"/>
      <c r="J42" s="108" t="s">
        <v>214</v>
      </c>
      <c r="K42" s="108">
        <f>L40+L41+L43+L44</f>
        <v>55</v>
      </c>
      <c r="L42" s="109"/>
      <c r="M42" s="85"/>
      <c r="N42" s="110"/>
      <c r="O42" s="111">
        <f>N40+N41+N43+N44</f>
        <v>14</v>
      </c>
      <c r="P42" s="111" t="s">
        <v>212</v>
      </c>
      <c r="Q42" s="112"/>
    </row>
    <row r="43" spans="1:17">
      <c r="A43" s="108"/>
      <c r="B43" s="108"/>
      <c r="C43" s="109">
        <v>17</v>
      </c>
      <c r="D43" s="85" t="s">
        <v>61</v>
      </c>
      <c r="E43" s="110">
        <v>0</v>
      </c>
      <c r="F43" s="111"/>
      <c r="G43" s="111"/>
      <c r="H43" s="112" t="s">
        <v>210</v>
      </c>
      <c r="J43" s="108"/>
      <c r="K43" s="108"/>
      <c r="L43" s="109">
        <v>16</v>
      </c>
      <c r="M43" s="85" t="s">
        <v>222</v>
      </c>
      <c r="N43" s="110">
        <v>4</v>
      </c>
      <c r="O43" s="111"/>
      <c r="P43" s="111"/>
      <c r="Q43" s="112" t="s">
        <v>209</v>
      </c>
    </row>
    <row r="44" spans="1:17" ht="19" thickBot="1">
      <c r="A44" s="113"/>
      <c r="B44" s="113"/>
      <c r="C44" s="114">
        <v>12</v>
      </c>
      <c r="D44" s="115" t="s">
        <v>222</v>
      </c>
      <c r="E44" s="116">
        <v>7</v>
      </c>
      <c r="F44" s="117"/>
      <c r="G44" s="117"/>
      <c r="H44" s="118"/>
      <c r="J44" s="113"/>
      <c r="K44" s="113"/>
      <c r="L44" s="114">
        <v>17</v>
      </c>
      <c r="M44" s="115" t="s">
        <v>222</v>
      </c>
      <c r="N44" s="116">
        <v>2</v>
      </c>
      <c r="O44" s="117"/>
      <c r="P44" s="117"/>
      <c r="Q44" s="118"/>
    </row>
    <row r="45" spans="1:17" ht="19" thickBot="1">
      <c r="A45" s="100" t="s">
        <v>223</v>
      </c>
      <c r="B45" s="101"/>
      <c r="C45" s="85"/>
      <c r="D45" s="85"/>
      <c r="E45" s="85"/>
      <c r="F45" s="101"/>
      <c r="G45" s="101"/>
      <c r="H45" s="101"/>
      <c r="J45" s="101"/>
      <c r="K45" s="101"/>
      <c r="L45" s="85"/>
      <c r="M45" s="85"/>
      <c r="N45" s="85"/>
      <c r="O45" s="101"/>
      <c r="P45" s="101"/>
      <c r="Q45" s="101"/>
    </row>
    <row r="46" spans="1:17">
      <c r="A46" s="102"/>
      <c r="B46" s="102"/>
      <c r="C46" s="103">
        <v>11</v>
      </c>
      <c r="D46" s="104" t="s">
        <v>224</v>
      </c>
      <c r="E46" s="105">
        <v>5</v>
      </c>
      <c r="F46" s="106"/>
      <c r="G46" s="106"/>
      <c r="H46" s="107"/>
      <c r="J46" s="102"/>
      <c r="K46" s="102"/>
      <c r="L46" s="103">
        <v>10</v>
      </c>
      <c r="M46" s="104" t="s">
        <v>224</v>
      </c>
      <c r="N46" s="105">
        <v>13</v>
      </c>
      <c r="O46" s="106"/>
      <c r="P46" s="106"/>
      <c r="Q46" s="107"/>
    </row>
    <row r="47" spans="1:17">
      <c r="A47" s="108"/>
      <c r="B47" s="108"/>
      <c r="C47" s="109">
        <v>12</v>
      </c>
      <c r="D47" s="85" t="s">
        <v>224</v>
      </c>
      <c r="E47" s="110">
        <v>7</v>
      </c>
      <c r="F47" s="111"/>
      <c r="G47" s="111"/>
      <c r="H47" s="112" t="s">
        <v>220</v>
      </c>
      <c r="J47" s="108"/>
      <c r="K47" s="108"/>
      <c r="L47" s="109">
        <v>6</v>
      </c>
      <c r="M47" s="85" t="s">
        <v>224</v>
      </c>
      <c r="N47" s="110">
        <v>7</v>
      </c>
      <c r="O47" s="111"/>
      <c r="P47" s="111"/>
      <c r="Q47" s="112" t="s">
        <v>191</v>
      </c>
    </row>
    <row r="48" spans="1:17">
      <c r="A48" s="108" t="s">
        <v>192</v>
      </c>
      <c r="B48" s="108">
        <f>C46+C47+C49+C50</f>
        <v>50</v>
      </c>
      <c r="C48" s="109"/>
      <c r="D48" s="85"/>
      <c r="E48" s="110"/>
      <c r="F48" s="111">
        <f>E46+E47+E49+E50</f>
        <v>31</v>
      </c>
      <c r="G48" s="111" t="s">
        <v>199</v>
      </c>
      <c r="H48" s="112"/>
      <c r="J48" s="108" t="s">
        <v>221</v>
      </c>
      <c r="K48" s="108">
        <f>L46+L47+L49+L50</f>
        <v>41</v>
      </c>
      <c r="L48" s="109"/>
      <c r="M48" s="85"/>
      <c r="N48" s="110"/>
      <c r="O48" s="111">
        <f>N46+N47+N49+N50</f>
        <v>40</v>
      </c>
      <c r="P48" s="111" t="s">
        <v>214</v>
      </c>
      <c r="Q48" s="112"/>
    </row>
    <row r="49" spans="1:17">
      <c r="A49" s="108"/>
      <c r="B49" s="108"/>
      <c r="C49" s="109">
        <v>13</v>
      </c>
      <c r="D49" s="85" t="s">
        <v>225</v>
      </c>
      <c r="E49" s="110">
        <v>7</v>
      </c>
      <c r="F49" s="111"/>
      <c r="G49" s="111"/>
      <c r="H49" s="112" t="s">
        <v>226</v>
      </c>
      <c r="J49" s="108"/>
      <c r="K49" s="108"/>
      <c r="L49" s="109">
        <v>11</v>
      </c>
      <c r="M49" s="85" t="s">
        <v>224</v>
      </c>
      <c r="N49" s="110">
        <v>9</v>
      </c>
      <c r="O49" s="111"/>
      <c r="P49" s="111"/>
      <c r="Q49" s="112" t="s">
        <v>227</v>
      </c>
    </row>
    <row r="50" spans="1:17" ht="19" thickBot="1">
      <c r="A50" s="113"/>
      <c r="B50" s="113"/>
      <c r="C50" s="114">
        <v>14</v>
      </c>
      <c r="D50" s="115" t="s">
        <v>228</v>
      </c>
      <c r="E50" s="116">
        <v>12</v>
      </c>
      <c r="F50" s="117"/>
      <c r="G50" s="117"/>
      <c r="H50" s="118"/>
      <c r="J50" s="113"/>
      <c r="K50" s="113"/>
      <c r="L50" s="114">
        <v>14</v>
      </c>
      <c r="M50" s="115" t="s">
        <v>224</v>
      </c>
      <c r="N50" s="116">
        <v>11</v>
      </c>
      <c r="O50" s="117"/>
      <c r="P50" s="117"/>
      <c r="Q50" s="118"/>
    </row>
    <row r="51" spans="1:17" ht="19" thickBot="1">
      <c r="A51" s="100" t="s">
        <v>229</v>
      </c>
      <c r="B51" s="101"/>
      <c r="C51" s="85"/>
      <c r="D51" s="85"/>
      <c r="E51" s="85"/>
      <c r="F51" s="101"/>
      <c r="G51" s="101"/>
      <c r="H51" s="101"/>
      <c r="J51" s="98" t="s">
        <v>230</v>
      </c>
    </row>
    <row r="52" spans="1:17">
      <c r="A52" s="102"/>
      <c r="B52" s="102"/>
      <c r="C52" s="103">
        <v>7</v>
      </c>
      <c r="D52" s="104" t="s">
        <v>154</v>
      </c>
      <c r="E52" s="105">
        <v>7</v>
      </c>
      <c r="F52" s="106"/>
      <c r="G52" s="106"/>
      <c r="H52" s="107"/>
      <c r="J52" s="102"/>
      <c r="K52" s="102"/>
      <c r="L52" s="103">
        <v>26</v>
      </c>
      <c r="M52" s="104" t="s">
        <v>154</v>
      </c>
      <c r="N52" s="105">
        <v>5</v>
      </c>
      <c r="O52" s="106"/>
      <c r="P52" s="106"/>
      <c r="Q52" s="107"/>
    </row>
    <row r="53" spans="1:17">
      <c r="A53" s="108"/>
      <c r="B53" s="108"/>
      <c r="C53" s="109">
        <v>11</v>
      </c>
      <c r="D53" s="85" t="s">
        <v>154</v>
      </c>
      <c r="E53" s="110">
        <v>4</v>
      </c>
      <c r="F53" s="111"/>
      <c r="G53" s="111"/>
      <c r="H53" s="112" t="s">
        <v>190</v>
      </c>
      <c r="J53" s="108"/>
      <c r="K53" s="108"/>
      <c r="L53" s="109">
        <v>20</v>
      </c>
      <c r="M53" s="85" t="s">
        <v>154</v>
      </c>
      <c r="N53" s="110">
        <v>8</v>
      </c>
      <c r="O53" s="111"/>
      <c r="P53" s="111"/>
      <c r="Q53" s="112"/>
    </row>
    <row r="54" spans="1:17">
      <c r="A54" s="108" t="s">
        <v>214</v>
      </c>
      <c r="B54" s="108">
        <f>C52+C53+C55+C56</f>
        <v>39</v>
      </c>
      <c r="C54" s="109"/>
      <c r="D54" s="85"/>
      <c r="E54" s="110"/>
      <c r="F54" s="111">
        <f>E52+E53+E55+E56</f>
        <v>28</v>
      </c>
      <c r="G54" s="111" t="s">
        <v>199</v>
      </c>
      <c r="H54" s="112"/>
      <c r="J54" s="108" t="s">
        <v>192</v>
      </c>
      <c r="K54" s="108">
        <f>L52+L53+L55+L56</f>
        <v>65</v>
      </c>
      <c r="L54" s="109"/>
      <c r="M54" s="85"/>
      <c r="N54" s="110"/>
      <c r="O54" s="111">
        <f>N52+N53+N55+N56</f>
        <v>46</v>
      </c>
      <c r="P54" s="111" t="s">
        <v>221</v>
      </c>
      <c r="Q54" s="112"/>
    </row>
    <row r="55" spans="1:17">
      <c r="A55" s="108"/>
      <c r="B55" s="108"/>
      <c r="C55" s="109">
        <v>9</v>
      </c>
      <c r="D55" s="85" t="s">
        <v>231</v>
      </c>
      <c r="E55" s="110">
        <v>8</v>
      </c>
      <c r="F55" s="111"/>
      <c r="G55" s="111"/>
      <c r="H55" s="112" t="s">
        <v>191</v>
      </c>
      <c r="J55" s="108"/>
      <c r="K55" s="108"/>
      <c r="L55" s="109">
        <v>15</v>
      </c>
      <c r="M55" s="85" t="s">
        <v>154</v>
      </c>
      <c r="N55" s="110">
        <v>11</v>
      </c>
      <c r="O55" s="111"/>
      <c r="P55" s="111"/>
      <c r="Q55" s="112"/>
    </row>
    <row r="56" spans="1:17" ht="19" thickBot="1">
      <c r="A56" s="113"/>
      <c r="B56" s="113"/>
      <c r="C56" s="114">
        <v>12</v>
      </c>
      <c r="D56" s="115" t="s">
        <v>154</v>
      </c>
      <c r="E56" s="116">
        <v>9</v>
      </c>
      <c r="F56" s="117"/>
      <c r="G56" s="117"/>
      <c r="H56" s="118"/>
      <c r="J56" s="113"/>
      <c r="K56" s="113"/>
      <c r="L56" s="114">
        <v>4</v>
      </c>
      <c r="M56" s="115" t="s">
        <v>154</v>
      </c>
      <c r="N56" s="116">
        <v>22</v>
      </c>
      <c r="O56" s="117"/>
      <c r="P56" s="117"/>
      <c r="Q56" s="118"/>
    </row>
    <row r="57" spans="1:17">
      <c r="B57" s="101"/>
      <c r="C57" s="85"/>
      <c r="D57" s="85"/>
      <c r="E57" s="85"/>
      <c r="F57" s="101"/>
      <c r="G57" s="101"/>
      <c r="H57" s="101"/>
    </row>
    <row r="58" spans="1:17" ht="19" thickBot="1">
      <c r="A58" s="100" t="s">
        <v>232</v>
      </c>
      <c r="B58" s="101"/>
      <c r="C58" s="85"/>
      <c r="D58" s="85"/>
      <c r="E58" s="85"/>
      <c r="F58" s="101"/>
      <c r="G58" s="101"/>
      <c r="H58" s="101"/>
      <c r="J58" s="100"/>
    </row>
    <row r="59" spans="1:17">
      <c r="A59" s="102"/>
      <c r="B59" s="102"/>
      <c r="C59" s="103">
        <v>21</v>
      </c>
      <c r="D59" s="104" t="s">
        <v>132</v>
      </c>
      <c r="E59" s="105">
        <v>4</v>
      </c>
      <c r="F59" s="106"/>
      <c r="G59" s="106"/>
      <c r="H59" s="107"/>
      <c r="J59" s="102"/>
      <c r="K59" s="102"/>
      <c r="L59" s="103">
        <v>5</v>
      </c>
      <c r="M59" s="104" t="s">
        <v>132</v>
      </c>
      <c r="N59" s="105">
        <v>11</v>
      </c>
      <c r="O59" s="106"/>
      <c r="P59" s="106"/>
      <c r="Q59" s="107"/>
    </row>
    <row r="60" spans="1:17">
      <c r="A60" s="108"/>
      <c r="B60" s="108"/>
      <c r="C60" s="109">
        <v>6</v>
      </c>
      <c r="D60" s="85" t="s">
        <v>132</v>
      </c>
      <c r="E60" s="110">
        <v>2</v>
      </c>
      <c r="F60" s="111"/>
      <c r="G60" s="111"/>
      <c r="H60" s="112" t="s">
        <v>191</v>
      </c>
      <c r="J60" s="108"/>
      <c r="K60" s="108"/>
      <c r="L60" s="109">
        <v>12</v>
      </c>
      <c r="M60" s="85" t="s">
        <v>132</v>
      </c>
      <c r="N60" s="110">
        <v>2</v>
      </c>
      <c r="O60" s="111"/>
      <c r="P60" s="111"/>
      <c r="Q60" s="112" t="s">
        <v>226</v>
      </c>
    </row>
    <row r="61" spans="1:17">
      <c r="A61" s="108" t="s">
        <v>215</v>
      </c>
      <c r="B61" s="108">
        <f>C59+C60+C62+C63</f>
        <v>57</v>
      </c>
      <c r="C61" s="109"/>
      <c r="D61" s="85"/>
      <c r="E61" s="110"/>
      <c r="F61" s="111">
        <f>E59+E60+E62+E63</f>
        <v>15</v>
      </c>
      <c r="G61" s="111" t="s">
        <v>221</v>
      </c>
      <c r="H61" s="112"/>
      <c r="J61" s="108" t="s">
        <v>193</v>
      </c>
      <c r="K61" s="108">
        <f>L59+L60+L62+L63</f>
        <v>33</v>
      </c>
      <c r="L61" s="109"/>
      <c r="M61" s="85"/>
      <c r="N61" s="110"/>
      <c r="O61" s="111">
        <f>N59+N60+N62+N63</f>
        <v>25</v>
      </c>
      <c r="P61" s="111" t="s">
        <v>206</v>
      </c>
      <c r="Q61" s="112"/>
    </row>
    <row r="62" spans="1:17">
      <c r="A62" s="108"/>
      <c r="B62" s="108"/>
      <c r="C62" s="109">
        <v>16</v>
      </c>
      <c r="D62" s="85" t="s">
        <v>233</v>
      </c>
      <c r="E62" s="110">
        <v>7</v>
      </c>
      <c r="F62" s="111"/>
      <c r="G62" s="111"/>
      <c r="H62" s="112" t="s">
        <v>226</v>
      </c>
      <c r="J62" s="108"/>
      <c r="K62" s="108"/>
      <c r="L62" s="109">
        <v>8</v>
      </c>
      <c r="M62" s="85" t="s">
        <v>132</v>
      </c>
      <c r="N62" s="110">
        <v>6</v>
      </c>
      <c r="O62" s="111"/>
      <c r="P62" s="111"/>
      <c r="Q62" s="112" t="s">
        <v>187</v>
      </c>
    </row>
    <row r="63" spans="1:17" ht="19" thickBot="1">
      <c r="A63" s="113"/>
      <c r="B63" s="113"/>
      <c r="C63" s="114">
        <v>14</v>
      </c>
      <c r="D63" s="115" t="s">
        <v>132</v>
      </c>
      <c r="E63" s="116">
        <v>2</v>
      </c>
      <c r="F63" s="117"/>
      <c r="G63" s="117"/>
      <c r="H63" s="118"/>
      <c r="J63" s="113"/>
      <c r="K63" s="113"/>
      <c r="L63" s="114">
        <v>8</v>
      </c>
      <c r="M63" s="115" t="s">
        <v>132</v>
      </c>
      <c r="N63" s="116">
        <v>6</v>
      </c>
      <c r="O63" s="117"/>
      <c r="P63" s="117"/>
      <c r="Q63" s="118"/>
    </row>
    <row r="64" spans="1:17" ht="19" thickBot="1">
      <c r="A64" s="100"/>
      <c r="B64" s="101"/>
      <c r="C64" s="85"/>
      <c r="D64" s="85"/>
      <c r="E64" s="85"/>
      <c r="F64" s="101"/>
      <c r="G64" s="101"/>
      <c r="H64" s="101"/>
      <c r="J64" s="101"/>
      <c r="K64" s="101"/>
      <c r="L64" s="85"/>
      <c r="M64" s="85"/>
      <c r="N64" s="85"/>
      <c r="O64" s="101"/>
      <c r="P64" s="101"/>
      <c r="Q64" s="101"/>
    </row>
    <row r="65" spans="1:17">
      <c r="A65" s="102"/>
      <c r="B65" s="102"/>
      <c r="C65" s="103">
        <v>6</v>
      </c>
      <c r="D65" s="104" t="s">
        <v>132</v>
      </c>
      <c r="E65" s="105">
        <v>8</v>
      </c>
      <c r="F65" s="106"/>
      <c r="G65" s="106"/>
      <c r="H65" s="107"/>
      <c r="J65" s="102"/>
      <c r="K65" s="102"/>
      <c r="L65" s="103">
        <v>10</v>
      </c>
      <c r="M65" s="104" t="s">
        <v>132</v>
      </c>
      <c r="N65" s="105">
        <v>6</v>
      </c>
      <c r="O65" s="106"/>
      <c r="P65" s="106"/>
      <c r="Q65" s="107"/>
    </row>
    <row r="66" spans="1:17">
      <c r="A66" s="108"/>
      <c r="B66" s="108"/>
      <c r="C66" s="109">
        <v>31</v>
      </c>
      <c r="D66" s="85" t="s">
        <v>132</v>
      </c>
      <c r="E66" s="110">
        <v>0</v>
      </c>
      <c r="F66" s="111"/>
      <c r="G66" s="111"/>
      <c r="H66" s="112" t="s">
        <v>234</v>
      </c>
      <c r="J66" s="108"/>
      <c r="K66" s="108"/>
      <c r="L66" s="109">
        <v>18</v>
      </c>
      <c r="M66" s="85" t="s">
        <v>154</v>
      </c>
      <c r="N66" s="110">
        <v>4</v>
      </c>
      <c r="O66" s="111"/>
      <c r="P66" s="111"/>
      <c r="Q66" s="112" t="s">
        <v>211</v>
      </c>
    </row>
    <row r="67" spans="1:17">
      <c r="A67" s="108" t="s">
        <v>184</v>
      </c>
      <c r="B67" s="108">
        <f>C65+C66+C68+C69</f>
        <v>59</v>
      </c>
      <c r="C67" s="109"/>
      <c r="D67" s="85"/>
      <c r="E67" s="110"/>
      <c r="F67" s="111">
        <f>E65+E66+E68+E69</f>
        <v>13</v>
      </c>
      <c r="G67" s="111" t="s">
        <v>235</v>
      </c>
      <c r="H67" s="112"/>
      <c r="J67" s="108" t="s">
        <v>195</v>
      </c>
      <c r="K67" s="108">
        <f>L65+L66+L68+L69</f>
        <v>57</v>
      </c>
      <c r="L67" s="109"/>
      <c r="M67" s="85"/>
      <c r="N67" s="110"/>
      <c r="O67" s="111">
        <f>N65+N66+N68+N69</f>
        <v>22</v>
      </c>
      <c r="P67" s="108" t="s">
        <v>212</v>
      </c>
      <c r="Q67" s="112"/>
    </row>
    <row r="68" spans="1:17">
      <c r="A68" s="108"/>
      <c r="B68" s="108"/>
      <c r="C68" s="109">
        <v>12</v>
      </c>
      <c r="D68" s="85" t="s">
        <v>154</v>
      </c>
      <c r="E68" s="110">
        <v>3</v>
      </c>
      <c r="F68" s="111"/>
      <c r="G68" s="111"/>
      <c r="H68" s="112" t="s">
        <v>236</v>
      </c>
      <c r="J68" s="108"/>
      <c r="K68" s="108"/>
      <c r="L68" s="109">
        <v>17</v>
      </c>
      <c r="M68" s="85" t="s">
        <v>154</v>
      </c>
      <c r="N68" s="110">
        <v>4</v>
      </c>
      <c r="O68" s="111"/>
      <c r="P68" s="111"/>
      <c r="Q68" s="112" t="s">
        <v>204</v>
      </c>
    </row>
    <row r="69" spans="1:17" ht="19" thickBot="1">
      <c r="A69" s="113"/>
      <c r="B69" s="113"/>
      <c r="C69" s="114">
        <v>10</v>
      </c>
      <c r="D69" s="115" t="s">
        <v>154</v>
      </c>
      <c r="E69" s="116">
        <v>2</v>
      </c>
      <c r="F69" s="117"/>
      <c r="G69" s="117"/>
      <c r="H69" s="118"/>
      <c r="J69" s="113"/>
      <c r="K69" s="113"/>
      <c r="L69" s="114">
        <v>12</v>
      </c>
      <c r="M69" s="115" t="s">
        <v>154</v>
      </c>
      <c r="N69" s="116">
        <v>8</v>
      </c>
      <c r="O69" s="117"/>
      <c r="P69" s="117"/>
      <c r="Q69" s="118"/>
    </row>
    <row r="70" spans="1:17" ht="19" thickBot="1">
      <c r="A70" s="101"/>
      <c r="B70" s="101"/>
      <c r="C70" s="85"/>
      <c r="D70" s="85"/>
      <c r="E70" s="85"/>
      <c r="F70" s="101"/>
      <c r="G70" s="101"/>
      <c r="H70" s="101"/>
      <c r="J70" s="101"/>
      <c r="K70" s="101"/>
      <c r="L70" s="85"/>
      <c r="M70" s="85"/>
      <c r="N70" s="85"/>
      <c r="O70" s="101"/>
      <c r="P70" s="101"/>
      <c r="Q70" s="101"/>
    </row>
    <row r="71" spans="1:17">
      <c r="A71" s="102"/>
      <c r="B71" s="102"/>
      <c r="C71" s="103">
        <v>9</v>
      </c>
      <c r="D71" s="104" t="s">
        <v>154</v>
      </c>
      <c r="E71" s="105">
        <v>4</v>
      </c>
      <c r="F71" s="106"/>
      <c r="G71" s="106"/>
      <c r="H71" s="107"/>
      <c r="J71" s="102"/>
      <c r="K71" s="102"/>
      <c r="L71" s="103"/>
      <c r="M71" s="104"/>
      <c r="N71" s="105"/>
      <c r="O71" s="106"/>
      <c r="P71" s="106"/>
      <c r="Q71" s="107"/>
    </row>
    <row r="72" spans="1:17">
      <c r="A72" s="108"/>
      <c r="B72" s="108"/>
      <c r="C72" s="109">
        <v>13</v>
      </c>
      <c r="D72" s="85" t="s">
        <v>154</v>
      </c>
      <c r="E72" s="110">
        <v>5</v>
      </c>
      <c r="F72" s="111"/>
      <c r="G72" s="111"/>
      <c r="H72" s="112" t="s">
        <v>190</v>
      </c>
      <c r="J72" s="108"/>
      <c r="K72" s="108"/>
      <c r="L72" s="109"/>
      <c r="M72" s="85"/>
      <c r="N72" s="110"/>
      <c r="O72" s="111"/>
      <c r="P72" s="111"/>
      <c r="Q72" s="112"/>
    </row>
    <row r="73" spans="1:17">
      <c r="A73" s="108" t="s">
        <v>237</v>
      </c>
      <c r="B73" s="108">
        <f>C71+C72+C73+C74+C75</f>
        <v>56</v>
      </c>
      <c r="C73" s="109"/>
      <c r="D73" s="85" t="s">
        <v>154</v>
      </c>
      <c r="E73" s="110"/>
      <c r="F73" s="111">
        <f>E71+E72+E73+E74+E75</f>
        <v>16</v>
      </c>
      <c r="G73" s="111" t="s">
        <v>213</v>
      </c>
      <c r="H73" s="112"/>
      <c r="J73" s="108"/>
      <c r="K73" s="108"/>
      <c r="L73" s="109"/>
      <c r="M73" s="85"/>
      <c r="N73" s="110"/>
      <c r="O73" s="111"/>
      <c r="P73" s="111"/>
      <c r="Q73" s="112"/>
    </row>
    <row r="74" spans="1:17">
      <c r="A74" s="108"/>
      <c r="B74" s="108"/>
      <c r="C74" s="109">
        <v>22</v>
      </c>
      <c r="D74" s="85" t="s">
        <v>61</v>
      </c>
      <c r="E74" s="110">
        <v>5</v>
      </c>
      <c r="F74" s="111"/>
      <c r="G74" s="111"/>
      <c r="H74" s="112" t="s">
        <v>16</v>
      </c>
      <c r="J74" s="108"/>
      <c r="K74" s="108"/>
      <c r="L74" s="109"/>
      <c r="M74" s="85"/>
      <c r="N74" s="110"/>
      <c r="O74" s="111"/>
      <c r="P74" s="111"/>
      <c r="Q74" s="112"/>
    </row>
    <row r="75" spans="1:17" ht="19" thickBot="1">
      <c r="A75" s="113"/>
      <c r="B75" s="113"/>
      <c r="C75" s="114">
        <v>12</v>
      </c>
      <c r="D75" s="115" t="s">
        <v>61</v>
      </c>
      <c r="E75" s="116">
        <v>2</v>
      </c>
      <c r="F75" s="117"/>
      <c r="G75" s="117"/>
      <c r="H75" s="118"/>
      <c r="J75" s="113"/>
      <c r="K75" s="113"/>
      <c r="L75" s="114"/>
      <c r="M75" s="115"/>
      <c r="N75" s="116"/>
      <c r="O75" s="117"/>
      <c r="P75" s="117"/>
      <c r="Q75" s="118"/>
    </row>
    <row r="76" spans="1:17" ht="19" thickBot="1">
      <c r="A76" s="100" t="s">
        <v>238</v>
      </c>
      <c r="B76" s="101"/>
      <c r="C76" s="85"/>
      <c r="D76" s="85"/>
      <c r="E76" s="85"/>
      <c r="F76" s="101"/>
      <c r="G76" s="101"/>
      <c r="H76" s="101"/>
      <c r="J76" s="101"/>
      <c r="K76" s="101"/>
      <c r="L76" s="85"/>
      <c r="M76" s="85"/>
      <c r="N76" s="85"/>
      <c r="O76" s="101"/>
      <c r="P76" s="101"/>
      <c r="Q76" s="101"/>
    </row>
    <row r="77" spans="1:17">
      <c r="A77" s="102"/>
      <c r="B77" s="102"/>
      <c r="C77" s="103">
        <v>15</v>
      </c>
      <c r="D77" s="104" t="s">
        <v>154</v>
      </c>
      <c r="E77" s="105">
        <v>5</v>
      </c>
      <c r="F77" s="106"/>
      <c r="G77" s="106"/>
      <c r="H77" s="107"/>
      <c r="J77" s="102"/>
      <c r="K77" s="102"/>
      <c r="L77" s="103">
        <v>28</v>
      </c>
      <c r="M77" s="104" t="s">
        <v>154</v>
      </c>
      <c r="N77" s="105">
        <v>0</v>
      </c>
      <c r="O77" s="106"/>
      <c r="P77" s="106"/>
      <c r="Q77" s="107"/>
    </row>
    <row r="78" spans="1:17">
      <c r="A78" s="108"/>
      <c r="B78" s="108"/>
      <c r="C78" s="109">
        <v>9</v>
      </c>
      <c r="D78" s="85" t="s">
        <v>154</v>
      </c>
      <c r="E78" s="110">
        <v>2</v>
      </c>
      <c r="F78" s="111"/>
      <c r="G78" s="111"/>
      <c r="H78" s="112" t="s">
        <v>191</v>
      </c>
      <c r="J78" s="108"/>
      <c r="K78" s="108"/>
      <c r="L78" s="109">
        <v>28</v>
      </c>
      <c r="M78" s="85" t="s">
        <v>154</v>
      </c>
      <c r="N78" s="110">
        <v>1</v>
      </c>
      <c r="O78" s="111"/>
      <c r="P78" s="111"/>
      <c r="Q78" s="112" t="s">
        <v>234</v>
      </c>
    </row>
    <row r="79" spans="1:17">
      <c r="A79" s="111" t="s">
        <v>186</v>
      </c>
      <c r="B79" s="108">
        <f>C77+C78+C80+C81</f>
        <v>44</v>
      </c>
      <c r="C79" s="109"/>
      <c r="D79" s="85"/>
      <c r="E79" s="110"/>
      <c r="F79" s="111">
        <f>E77+E78+E80+E81</f>
        <v>19</v>
      </c>
      <c r="G79" s="111" t="s">
        <v>215</v>
      </c>
      <c r="H79" s="112"/>
      <c r="J79" s="108" t="s">
        <v>184</v>
      </c>
      <c r="K79" s="108">
        <f>L77+L78+L80+L81</f>
        <v>84</v>
      </c>
      <c r="L79" s="109"/>
      <c r="M79" s="85"/>
      <c r="N79" s="110"/>
      <c r="O79" s="111">
        <f>N77+N78+N80+N81</f>
        <v>13</v>
      </c>
      <c r="P79" s="111" t="s">
        <v>193</v>
      </c>
      <c r="Q79" s="112"/>
    </row>
    <row r="80" spans="1:17">
      <c r="A80" s="108"/>
      <c r="B80" s="108"/>
      <c r="C80" s="109">
        <v>4</v>
      </c>
      <c r="D80" s="85" t="s">
        <v>154</v>
      </c>
      <c r="E80" s="110">
        <v>4</v>
      </c>
      <c r="F80" s="111"/>
      <c r="G80" s="111"/>
      <c r="H80" s="112" t="s">
        <v>181</v>
      </c>
      <c r="J80" s="108"/>
      <c r="K80" s="108"/>
      <c r="L80" s="109">
        <v>20</v>
      </c>
      <c r="M80" s="85" t="s">
        <v>154</v>
      </c>
      <c r="N80" s="110">
        <v>5</v>
      </c>
      <c r="O80" s="111"/>
      <c r="P80" s="111"/>
      <c r="Q80" s="112" t="s">
        <v>239</v>
      </c>
    </row>
    <row r="81" spans="1:17" ht="19" thickBot="1">
      <c r="A81" s="113"/>
      <c r="B81" s="113"/>
      <c r="C81" s="114">
        <v>16</v>
      </c>
      <c r="D81" s="115" t="s">
        <v>132</v>
      </c>
      <c r="E81" s="116">
        <v>8</v>
      </c>
      <c r="F81" s="117"/>
      <c r="G81" s="117"/>
      <c r="H81" s="118"/>
      <c r="J81" s="113"/>
      <c r="K81" s="113"/>
      <c r="L81" s="114">
        <v>8</v>
      </c>
      <c r="M81" s="115" t="s">
        <v>132</v>
      </c>
      <c r="N81" s="116">
        <v>7</v>
      </c>
      <c r="O81" s="117"/>
      <c r="P81" s="117"/>
      <c r="Q81" s="118"/>
    </row>
    <row r="82" spans="1:17" ht="19" thickBot="1">
      <c r="A82" s="100"/>
      <c r="B82" s="101"/>
      <c r="C82" s="85"/>
      <c r="D82" s="85"/>
      <c r="E82" s="85"/>
      <c r="F82" s="101"/>
      <c r="G82" s="101"/>
      <c r="H82" s="101"/>
      <c r="J82" s="119"/>
      <c r="K82" s="101"/>
      <c r="L82" s="85"/>
      <c r="M82" s="85"/>
      <c r="N82" s="85"/>
      <c r="O82" s="101"/>
      <c r="P82" s="101"/>
      <c r="Q82" s="101"/>
    </row>
    <row r="83" spans="1:17">
      <c r="A83" s="102"/>
      <c r="B83" s="102"/>
      <c r="C83" s="103">
        <v>1</v>
      </c>
      <c r="D83" s="104" t="s">
        <v>132</v>
      </c>
      <c r="E83" s="105">
        <v>6</v>
      </c>
      <c r="F83" s="106"/>
      <c r="G83" s="106"/>
      <c r="H83" s="107"/>
      <c r="J83" s="102"/>
      <c r="K83" s="102"/>
      <c r="L83" s="103">
        <v>12</v>
      </c>
      <c r="M83" s="104" t="s">
        <v>132</v>
      </c>
      <c r="N83" s="105">
        <v>4</v>
      </c>
      <c r="O83" s="106"/>
      <c r="P83" s="106"/>
      <c r="Q83" s="107"/>
    </row>
    <row r="84" spans="1:17">
      <c r="A84" s="108"/>
      <c r="B84" s="108"/>
      <c r="C84" s="109">
        <v>7</v>
      </c>
      <c r="D84" s="85" t="s">
        <v>132</v>
      </c>
      <c r="E84" s="110">
        <v>6</v>
      </c>
      <c r="F84" s="111"/>
      <c r="G84" s="111"/>
      <c r="H84" s="112" t="s">
        <v>211</v>
      </c>
      <c r="J84" s="108"/>
      <c r="K84" s="108"/>
      <c r="L84" s="109">
        <v>8</v>
      </c>
      <c r="M84" s="85" t="s">
        <v>132</v>
      </c>
      <c r="N84" s="110">
        <v>2</v>
      </c>
      <c r="O84" s="111"/>
      <c r="P84" s="111"/>
      <c r="Q84" s="112" t="s">
        <v>227</v>
      </c>
    </row>
    <row r="85" spans="1:17">
      <c r="A85" s="108" t="s">
        <v>199</v>
      </c>
      <c r="B85" s="108">
        <f>C83+C84+C86+C87+C85</f>
        <v>27</v>
      </c>
      <c r="C85" s="109"/>
      <c r="D85" s="85"/>
      <c r="E85" s="110"/>
      <c r="F85" s="111">
        <f>E83+E84+E86+E87+E85</f>
        <v>21</v>
      </c>
      <c r="G85" s="108" t="s">
        <v>195</v>
      </c>
      <c r="H85" s="112"/>
      <c r="J85" s="108" t="s">
        <v>240</v>
      </c>
      <c r="K85" s="108">
        <f>L83+L84+L86+L87</f>
        <v>42</v>
      </c>
      <c r="L85" s="109"/>
      <c r="M85" s="85"/>
      <c r="N85" s="110"/>
      <c r="O85" s="111">
        <f>N83+N84+N86+N87</f>
        <v>18</v>
      </c>
      <c r="P85" s="111" t="s">
        <v>237</v>
      </c>
      <c r="Q85" s="112"/>
    </row>
    <row r="86" spans="1:17">
      <c r="A86" s="108"/>
      <c r="B86" s="108"/>
      <c r="C86" s="109">
        <v>12</v>
      </c>
      <c r="D86" s="85" t="s">
        <v>225</v>
      </c>
      <c r="E86" s="110">
        <v>8</v>
      </c>
      <c r="F86" s="111"/>
      <c r="G86" s="111"/>
      <c r="H86" s="112" t="s">
        <v>16</v>
      </c>
      <c r="J86" s="108"/>
      <c r="K86" s="108"/>
      <c r="L86" s="109">
        <v>6</v>
      </c>
      <c r="M86" s="85" t="s">
        <v>225</v>
      </c>
      <c r="N86" s="110">
        <v>8</v>
      </c>
      <c r="O86" s="111"/>
      <c r="P86" s="111"/>
      <c r="Q86" s="112" t="s">
        <v>210</v>
      </c>
    </row>
    <row r="87" spans="1:17" ht="19" thickBot="1">
      <c r="A87" s="113"/>
      <c r="B87" s="113"/>
      <c r="C87" s="114">
        <v>7</v>
      </c>
      <c r="D87" s="115" t="s">
        <v>225</v>
      </c>
      <c r="E87" s="116">
        <v>1</v>
      </c>
      <c r="F87" s="117"/>
      <c r="G87" s="117"/>
      <c r="H87" s="118"/>
      <c r="J87" s="113"/>
      <c r="K87" s="113"/>
      <c r="L87" s="114">
        <v>16</v>
      </c>
      <c r="M87" s="115" t="s">
        <v>225</v>
      </c>
      <c r="N87" s="116">
        <v>4</v>
      </c>
      <c r="O87" s="117"/>
      <c r="P87" s="117"/>
      <c r="Q87" s="118"/>
    </row>
    <row r="88" spans="1:17" ht="19" thickBot="1">
      <c r="A88" s="100" t="s">
        <v>241</v>
      </c>
      <c r="B88" s="100"/>
      <c r="C88" s="100"/>
      <c r="D88" s="100"/>
      <c r="E88" s="100"/>
      <c r="F88" s="100"/>
      <c r="G88" s="101"/>
      <c r="H88" s="101"/>
    </row>
    <row r="89" spans="1:17">
      <c r="A89" s="102"/>
      <c r="B89" s="102"/>
      <c r="C89" s="103">
        <v>4</v>
      </c>
      <c r="D89" s="104" t="s">
        <v>154</v>
      </c>
      <c r="E89" s="105">
        <v>6</v>
      </c>
      <c r="F89" s="106"/>
      <c r="G89" s="106"/>
      <c r="H89" s="107"/>
      <c r="J89" s="102"/>
      <c r="K89" s="102"/>
      <c r="L89" s="103">
        <v>12</v>
      </c>
      <c r="M89" s="104" t="s">
        <v>154</v>
      </c>
      <c r="N89" s="105">
        <v>0</v>
      </c>
      <c r="O89" s="106"/>
      <c r="P89" s="106"/>
      <c r="Q89" s="107"/>
    </row>
    <row r="90" spans="1:17">
      <c r="A90" s="108"/>
      <c r="B90" s="108"/>
      <c r="C90" s="109">
        <v>12</v>
      </c>
      <c r="D90" s="85" t="s">
        <v>154</v>
      </c>
      <c r="E90" s="110">
        <v>4</v>
      </c>
      <c r="F90" s="111"/>
      <c r="G90" s="111"/>
      <c r="H90" s="112" t="s">
        <v>107</v>
      </c>
      <c r="J90" s="108"/>
      <c r="K90" s="108"/>
      <c r="L90" s="109">
        <v>10</v>
      </c>
      <c r="M90" s="85" t="s">
        <v>154</v>
      </c>
      <c r="N90" s="110">
        <v>7</v>
      </c>
      <c r="O90" s="111"/>
      <c r="P90" s="111"/>
      <c r="Q90" s="112" t="s">
        <v>220</v>
      </c>
    </row>
    <row r="91" spans="1:17">
      <c r="A91" s="111" t="s">
        <v>186</v>
      </c>
      <c r="B91" s="108">
        <f>C89+C90+C92+C93</f>
        <v>39</v>
      </c>
      <c r="C91" s="109"/>
      <c r="D91" s="85"/>
      <c r="E91" s="110"/>
      <c r="F91" s="111">
        <f>E89+E90+E92+E93</f>
        <v>17</v>
      </c>
      <c r="G91" s="120" t="s">
        <v>184</v>
      </c>
      <c r="H91" s="112"/>
      <c r="J91" s="108" t="s">
        <v>240</v>
      </c>
      <c r="K91" s="108">
        <f>L89+L90+L92+L93+L91</f>
        <v>41</v>
      </c>
      <c r="L91" s="109"/>
      <c r="M91" s="85"/>
      <c r="N91" s="110"/>
      <c r="O91" s="111">
        <f>N89+N90+N92+N93+N91</f>
        <v>24</v>
      </c>
      <c r="P91" s="111" t="s">
        <v>199</v>
      </c>
      <c r="Q91" s="112"/>
    </row>
    <row r="92" spans="1:17">
      <c r="A92" s="108"/>
      <c r="B92" s="108"/>
      <c r="C92" s="109">
        <v>13</v>
      </c>
      <c r="D92" s="85" t="s">
        <v>242</v>
      </c>
      <c r="E92" s="110">
        <v>4</v>
      </c>
      <c r="F92" s="111"/>
      <c r="G92" s="111"/>
      <c r="H92" s="112" t="s">
        <v>202</v>
      </c>
      <c r="J92" s="108"/>
      <c r="K92" s="108"/>
      <c r="L92" s="109">
        <v>10</v>
      </c>
      <c r="M92" s="85" t="s">
        <v>242</v>
      </c>
      <c r="N92" s="110">
        <v>8</v>
      </c>
      <c r="O92" s="111"/>
      <c r="P92" s="111"/>
      <c r="Q92" s="112" t="s">
        <v>204</v>
      </c>
    </row>
    <row r="93" spans="1:17" ht="19" thickBot="1">
      <c r="A93" s="113"/>
      <c r="B93" s="113"/>
      <c r="C93" s="114">
        <v>10</v>
      </c>
      <c r="D93" s="115" t="s">
        <v>242</v>
      </c>
      <c r="E93" s="116">
        <v>3</v>
      </c>
      <c r="F93" s="117"/>
      <c r="G93" s="117"/>
      <c r="H93" s="118"/>
      <c r="J93" s="113"/>
      <c r="K93" s="113"/>
      <c r="L93" s="114">
        <v>9</v>
      </c>
      <c r="M93" s="115" t="s">
        <v>242</v>
      </c>
      <c r="N93" s="116">
        <v>9</v>
      </c>
      <c r="O93" s="117"/>
      <c r="P93" s="117"/>
      <c r="Q93" s="118"/>
    </row>
    <row r="94" spans="1:17" ht="19" thickBot="1">
      <c r="A94" s="100" t="s">
        <v>243</v>
      </c>
      <c r="B94" s="101"/>
      <c r="C94" s="85"/>
      <c r="D94" s="85"/>
      <c r="E94" s="85"/>
      <c r="F94" s="101"/>
      <c r="G94" s="101"/>
      <c r="H94" s="101"/>
      <c r="J94" s="100" t="s">
        <v>244</v>
      </c>
      <c r="K94" s="101"/>
      <c r="L94" s="85"/>
      <c r="M94" s="85"/>
      <c r="N94" s="85"/>
      <c r="O94" s="101"/>
      <c r="P94" s="101"/>
      <c r="Q94" s="101"/>
    </row>
    <row r="95" spans="1:17">
      <c r="A95" s="102"/>
      <c r="B95" s="102"/>
      <c r="C95" s="103">
        <v>11</v>
      </c>
      <c r="D95" s="104" t="s">
        <v>132</v>
      </c>
      <c r="E95" s="105">
        <v>4</v>
      </c>
      <c r="F95" s="106"/>
      <c r="G95" s="106"/>
      <c r="H95" s="107"/>
      <c r="J95" s="102"/>
      <c r="K95" s="102"/>
      <c r="L95" s="103">
        <v>9</v>
      </c>
      <c r="M95" s="104" t="s">
        <v>132</v>
      </c>
      <c r="N95" s="105">
        <v>3</v>
      </c>
      <c r="O95" s="106"/>
      <c r="P95" s="106"/>
      <c r="Q95" s="107"/>
    </row>
    <row r="96" spans="1:17">
      <c r="A96" s="108"/>
      <c r="B96" s="108"/>
      <c r="C96" s="109">
        <v>3</v>
      </c>
      <c r="D96" s="85" t="s">
        <v>242</v>
      </c>
      <c r="E96" s="110">
        <v>8</v>
      </c>
      <c r="F96" s="111"/>
      <c r="G96" s="111"/>
      <c r="H96" s="112" t="s">
        <v>16</v>
      </c>
      <c r="J96" s="108"/>
      <c r="K96" s="108"/>
      <c r="L96" s="109">
        <v>5</v>
      </c>
      <c r="M96" s="85" t="s">
        <v>242</v>
      </c>
      <c r="N96" s="110">
        <v>9</v>
      </c>
      <c r="O96" s="111"/>
      <c r="P96" s="111"/>
      <c r="Q96" s="112" t="s">
        <v>220</v>
      </c>
    </row>
    <row r="97" spans="1:17">
      <c r="A97" s="108" t="s">
        <v>199</v>
      </c>
      <c r="B97" s="108">
        <f>C95+C96+C98+C99</f>
        <v>29</v>
      </c>
      <c r="C97" s="109"/>
      <c r="D97" s="85"/>
      <c r="E97" s="110"/>
      <c r="F97" s="111">
        <f>E95+E96+E98+E99</f>
        <v>22</v>
      </c>
      <c r="G97" s="111" t="s">
        <v>184</v>
      </c>
      <c r="H97" s="112"/>
      <c r="J97" s="108" t="s">
        <v>186</v>
      </c>
      <c r="K97" s="108">
        <f>L95+L96+L97+L98+L99</f>
        <v>40</v>
      </c>
      <c r="L97" s="109">
        <v>8</v>
      </c>
      <c r="M97" s="85"/>
      <c r="N97" s="110">
        <v>8</v>
      </c>
      <c r="O97" s="111">
        <f>N95+N96+N97+N98+N99</f>
        <v>39</v>
      </c>
      <c r="P97" s="111" t="s">
        <v>240</v>
      </c>
      <c r="Q97" s="112"/>
    </row>
    <row r="98" spans="1:17">
      <c r="A98" s="108"/>
      <c r="B98" s="108"/>
      <c r="C98" s="109">
        <v>5</v>
      </c>
      <c r="D98" s="85" t="s">
        <v>245</v>
      </c>
      <c r="E98" s="110">
        <v>6</v>
      </c>
      <c r="F98" s="111"/>
      <c r="G98" s="111"/>
      <c r="H98" s="112" t="s">
        <v>226</v>
      </c>
      <c r="J98" s="108"/>
      <c r="K98" s="108"/>
      <c r="L98" s="109">
        <v>10</v>
      </c>
      <c r="M98" s="85" t="s">
        <v>225</v>
      </c>
      <c r="N98" s="110">
        <v>12</v>
      </c>
      <c r="O98" s="111"/>
      <c r="P98" s="111"/>
      <c r="Q98" s="112" t="s">
        <v>203</v>
      </c>
    </row>
    <row r="99" spans="1:17" ht="19" thickBot="1">
      <c r="A99" s="113"/>
      <c r="B99" s="113"/>
      <c r="C99" s="114">
        <v>10</v>
      </c>
      <c r="D99" s="115" t="s">
        <v>225</v>
      </c>
      <c r="E99" s="116">
        <v>4</v>
      </c>
      <c r="F99" s="117"/>
      <c r="G99" s="117"/>
      <c r="H99" s="118"/>
      <c r="J99" s="113"/>
      <c r="K99" s="113"/>
      <c r="L99" s="114">
        <v>8</v>
      </c>
      <c r="M99" s="115" t="s">
        <v>225</v>
      </c>
      <c r="N99" s="116">
        <v>7</v>
      </c>
      <c r="O99" s="117"/>
      <c r="P99" s="117"/>
      <c r="Q99" s="118"/>
    </row>
    <row r="100" spans="1:17">
      <c r="B100" s="98"/>
      <c r="C100" s="98"/>
      <c r="D100" s="98"/>
      <c r="E100" s="98"/>
      <c r="F100" s="98"/>
      <c r="H100" s="98"/>
      <c r="K100" s="98"/>
      <c r="L100" s="98"/>
      <c r="M100" s="98"/>
      <c r="N100" s="98"/>
      <c r="O100" s="98"/>
      <c r="Q100" s="98"/>
    </row>
    <row r="101" spans="1:17">
      <c r="B101" s="98"/>
      <c r="C101" s="98"/>
      <c r="D101" s="98"/>
      <c r="E101" s="98"/>
      <c r="F101" s="98"/>
      <c r="H101" s="98"/>
      <c r="K101" s="98"/>
      <c r="L101" s="98"/>
      <c r="M101" s="98"/>
      <c r="N101" s="98"/>
      <c r="O101" s="98"/>
      <c r="Q101" s="98"/>
    </row>
    <row r="102" spans="1:17">
      <c r="B102" s="98"/>
      <c r="C102" s="98"/>
      <c r="D102" s="98"/>
      <c r="E102" s="98"/>
      <c r="F102" s="98"/>
      <c r="H102" s="98"/>
      <c r="K102" s="98"/>
      <c r="L102" s="98"/>
      <c r="M102" s="98"/>
      <c r="N102" s="98"/>
      <c r="O102" s="98"/>
      <c r="Q102" s="98"/>
    </row>
    <row r="103" spans="1:17">
      <c r="B103" s="98"/>
      <c r="C103" s="98"/>
      <c r="D103" s="98"/>
      <c r="E103" s="98"/>
      <c r="F103" s="98"/>
      <c r="H103" s="98"/>
      <c r="K103" s="98"/>
      <c r="L103" s="98"/>
      <c r="M103" s="98"/>
      <c r="N103" s="98"/>
      <c r="O103" s="98"/>
      <c r="Q103" s="98"/>
    </row>
    <row r="104" spans="1:17">
      <c r="B104" s="98"/>
      <c r="C104" s="98"/>
      <c r="D104" s="98"/>
      <c r="E104" s="98"/>
      <c r="F104" s="98"/>
      <c r="H104" s="98"/>
      <c r="K104" s="98"/>
      <c r="L104" s="98"/>
      <c r="M104" s="98"/>
      <c r="N104" s="98"/>
      <c r="O104" s="98"/>
      <c r="Q104" s="98"/>
    </row>
    <row r="105" spans="1:17">
      <c r="B105" s="98"/>
      <c r="C105" s="98"/>
      <c r="D105" s="98"/>
      <c r="E105" s="98"/>
      <c r="F105" s="98"/>
      <c r="H105" s="98"/>
      <c r="K105" s="98"/>
      <c r="L105" s="98"/>
      <c r="M105" s="98"/>
      <c r="N105" s="98"/>
      <c r="O105" s="98"/>
      <c r="Q105" s="98"/>
    </row>
    <row r="106" spans="1:17">
      <c r="B106" s="98"/>
      <c r="C106" s="98"/>
      <c r="D106" s="98"/>
      <c r="E106" s="98"/>
      <c r="F106" s="98"/>
      <c r="H106" s="98"/>
      <c r="K106" s="98"/>
      <c r="L106" s="98"/>
      <c r="M106" s="98"/>
      <c r="N106" s="98"/>
      <c r="O106" s="98"/>
      <c r="Q106" s="98"/>
    </row>
    <row r="107" spans="1:17">
      <c r="B107" s="98"/>
      <c r="C107" s="98"/>
      <c r="D107" s="98"/>
      <c r="E107" s="98"/>
      <c r="F107" s="98"/>
      <c r="H107" s="98"/>
      <c r="K107" s="98"/>
      <c r="L107" s="98"/>
      <c r="M107" s="98"/>
      <c r="N107" s="98"/>
      <c r="O107" s="98"/>
      <c r="Q107" s="98"/>
    </row>
    <row r="108" spans="1:17">
      <c r="B108" s="98"/>
      <c r="C108" s="98"/>
      <c r="D108" s="98"/>
      <c r="E108" s="98"/>
      <c r="F108" s="98"/>
      <c r="H108" s="98"/>
      <c r="K108" s="98"/>
      <c r="L108" s="98"/>
      <c r="M108" s="98"/>
      <c r="N108" s="98"/>
      <c r="O108" s="98"/>
      <c r="Q108" s="98"/>
    </row>
    <row r="109" spans="1:17">
      <c r="B109" s="98"/>
      <c r="C109" s="98"/>
      <c r="D109" s="98"/>
      <c r="E109" s="98"/>
      <c r="F109" s="98"/>
      <c r="H109" s="98"/>
      <c r="K109" s="98"/>
      <c r="L109" s="98"/>
      <c r="M109" s="98"/>
      <c r="N109" s="98"/>
      <c r="O109" s="98"/>
      <c r="Q109" s="98"/>
    </row>
    <row r="110" spans="1:17">
      <c r="B110" s="98"/>
      <c r="C110" s="98"/>
      <c r="D110" s="98"/>
      <c r="E110" s="98"/>
      <c r="F110" s="98"/>
      <c r="H110" s="98"/>
      <c r="K110" s="98"/>
      <c r="L110" s="98"/>
      <c r="M110" s="98"/>
      <c r="N110" s="98"/>
      <c r="O110" s="98"/>
      <c r="Q110" s="98"/>
    </row>
    <row r="111" spans="1:17">
      <c r="B111" s="98"/>
      <c r="C111" s="98"/>
      <c r="D111" s="98"/>
      <c r="E111" s="98"/>
      <c r="F111" s="98"/>
      <c r="H111" s="98"/>
      <c r="K111" s="98"/>
      <c r="L111" s="98"/>
      <c r="M111" s="98"/>
      <c r="N111" s="98"/>
      <c r="O111" s="98"/>
      <c r="Q111" s="98"/>
    </row>
    <row r="112" spans="1:17">
      <c r="B112" s="98"/>
      <c r="C112" s="98"/>
      <c r="D112" s="98"/>
      <c r="E112" s="98"/>
      <c r="F112" s="98"/>
      <c r="H112" s="98"/>
      <c r="K112" s="98"/>
      <c r="L112" s="98"/>
      <c r="M112" s="98"/>
      <c r="N112" s="98"/>
      <c r="O112" s="98"/>
      <c r="Q112" s="98"/>
    </row>
    <row r="113" spans="2:17">
      <c r="B113" s="98"/>
      <c r="C113" s="98"/>
      <c r="D113" s="98"/>
      <c r="E113" s="98"/>
      <c r="F113" s="98"/>
      <c r="H113" s="98"/>
      <c r="K113" s="98"/>
      <c r="L113" s="98"/>
      <c r="M113" s="98"/>
      <c r="N113" s="98"/>
      <c r="O113" s="98"/>
      <c r="Q113" s="98"/>
    </row>
    <row r="114" spans="2:17">
      <c r="B114" s="98"/>
      <c r="C114" s="98"/>
      <c r="D114" s="98"/>
      <c r="E114" s="98"/>
      <c r="F114" s="98"/>
      <c r="H114" s="98"/>
      <c r="K114" s="98"/>
      <c r="L114" s="98"/>
      <c r="M114" s="98"/>
      <c r="N114" s="98"/>
      <c r="O114" s="98"/>
      <c r="Q114" s="98"/>
    </row>
    <row r="115" spans="2:17">
      <c r="B115" s="98"/>
      <c r="C115" s="98"/>
      <c r="D115" s="98"/>
      <c r="E115" s="98"/>
      <c r="F115" s="98"/>
      <c r="H115" s="98"/>
      <c r="K115" s="98"/>
      <c r="L115" s="98"/>
      <c r="M115" s="98"/>
      <c r="N115" s="98"/>
      <c r="O115" s="98"/>
      <c r="Q115" s="98"/>
    </row>
    <row r="116" spans="2:17">
      <c r="B116" s="98"/>
      <c r="C116" s="98"/>
      <c r="D116" s="98"/>
      <c r="E116" s="98"/>
      <c r="F116" s="98"/>
      <c r="H116" s="98"/>
      <c r="K116" s="98"/>
      <c r="L116" s="98"/>
      <c r="M116" s="98"/>
      <c r="N116" s="98"/>
      <c r="O116" s="98"/>
      <c r="Q116" s="98"/>
    </row>
    <row r="117" spans="2:17">
      <c r="B117" s="98"/>
      <c r="C117" s="98"/>
      <c r="D117" s="98"/>
      <c r="E117" s="98"/>
      <c r="F117" s="98"/>
      <c r="H117" s="98"/>
      <c r="K117" s="98"/>
      <c r="L117" s="98"/>
      <c r="M117" s="98"/>
      <c r="N117" s="98"/>
      <c r="O117" s="98"/>
      <c r="Q117" s="98"/>
    </row>
    <row r="118" spans="2:17">
      <c r="B118" s="98"/>
      <c r="C118" s="98"/>
      <c r="D118" s="98"/>
      <c r="E118" s="98"/>
      <c r="F118" s="98"/>
      <c r="H118" s="98"/>
      <c r="K118" s="98"/>
      <c r="L118" s="98"/>
      <c r="M118" s="98"/>
      <c r="N118" s="98"/>
      <c r="O118" s="98"/>
      <c r="Q118" s="98"/>
    </row>
    <row r="119" spans="2:17">
      <c r="B119" s="98"/>
      <c r="C119" s="98"/>
      <c r="D119" s="98"/>
      <c r="E119" s="98"/>
      <c r="F119" s="98"/>
      <c r="H119" s="98"/>
      <c r="K119" s="98"/>
      <c r="L119" s="98"/>
      <c r="M119" s="98"/>
      <c r="N119" s="98"/>
      <c r="O119" s="98"/>
      <c r="Q119" s="98"/>
    </row>
    <row r="120" spans="2:17">
      <c r="B120" s="98"/>
      <c r="C120" s="98"/>
      <c r="D120" s="98"/>
      <c r="E120" s="98"/>
      <c r="F120" s="98"/>
      <c r="H120" s="98"/>
      <c r="K120" s="98"/>
      <c r="L120" s="98"/>
      <c r="M120" s="98"/>
      <c r="N120" s="98"/>
      <c r="O120" s="98"/>
      <c r="Q120" s="98"/>
    </row>
    <row r="121" spans="2:17">
      <c r="B121" s="98"/>
      <c r="C121" s="98"/>
      <c r="D121" s="98"/>
      <c r="E121" s="98"/>
      <c r="F121" s="98"/>
      <c r="H121" s="98"/>
      <c r="K121" s="98"/>
      <c r="L121" s="98"/>
      <c r="M121" s="98"/>
      <c r="N121" s="98"/>
      <c r="O121" s="98"/>
      <c r="Q121" s="98"/>
    </row>
    <row r="122" spans="2:17">
      <c r="B122" s="98"/>
      <c r="C122" s="98"/>
      <c r="D122" s="98"/>
      <c r="E122" s="98"/>
      <c r="F122" s="98"/>
      <c r="H122" s="98"/>
      <c r="K122" s="98"/>
      <c r="L122" s="98"/>
      <c r="M122" s="98"/>
      <c r="N122" s="98"/>
      <c r="O122" s="98"/>
      <c r="Q122" s="98"/>
    </row>
    <row r="123" spans="2:17">
      <c r="B123" s="98"/>
      <c r="C123" s="98"/>
      <c r="D123" s="98"/>
      <c r="E123" s="98"/>
      <c r="F123" s="98"/>
      <c r="H123" s="98"/>
      <c r="K123" s="98"/>
      <c r="L123" s="98"/>
      <c r="M123" s="98"/>
      <c r="N123" s="98"/>
      <c r="O123" s="98"/>
      <c r="Q123" s="98"/>
    </row>
    <row r="124" spans="2:17">
      <c r="B124" s="98"/>
      <c r="C124" s="98"/>
      <c r="D124" s="98"/>
      <c r="E124" s="98"/>
      <c r="F124" s="98"/>
      <c r="H124" s="98"/>
      <c r="K124" s="98"/>
      <c r="L124" s="98"/>
      <c r="M124" s="98"/>
      <c r="N124" s="98"/>
      <c r="O124" s="98"/>
      <c r="Q124" s="98"/>
    </row>
    <row r="125" spans="2:17">
      <c r="B125" s="98"/>
      <c r="C125" s="98"/>
      <c r="D125" s="98"/>
      <c r="E125" s="98"/>
      <c r="F125" s="98"/>
      <c r="H125" s="98"/>
      <c r="K125" s="98"/>
      <c r="L125" s="98"/>
      <c r="M125" s="98"/>
      <c r="N125" s="98"/>
      <c r="O125" s="98"/>
      <c r="Q125" s="98"/>
    </row>
    <row r="126" spans="2:17">
      <c r="B126" s="98"/>
      <c r="C126" s="98"/>
      <c r="D126" s="98"/>
      <c r="E126" s="98"/>
      <c r="F126" s="98"/>
      <c r="H126" s="98"/>
      <c r="K126" s="98"/>
      <c r="L126" s="98"/>
      <c r="M126" s="98"/>
      <c r="N126" s="98"/>
      <c r="O126" s="98"/>
      <c r="Q126" s="98"/>
    </row>
    <row r="127" spans="2:17">
      <c r="B127" s="98"/>
      <c r="C127" s="98"/>
      <c r="D127" s="98"/>
      <c r="E127" s="98"/>
      <c r="F127" s="98"/>
      <c r="H127" s="98"/>
      <c r="K127" s="98"/>
      <c r="L127" s="98"/>
      <c r="M127" s="98"/>
      <c r="N127" s="98"/>
      <c r="O127" s="98"/>
      <c r="Q127" s="98"/>
    </row>
    <row r="128" spans="2:17">
      <c r="B128" s="98"/>
      <c r="C128" s="98"/>
      <c r="D128" s="98"/>
      <c r="E128" s="98"/>
      <c r="F128" s="98"/>
      <c r="H128" s="98"/>
      <c r="K128" s="98"/>
      <c r="L128" s="98"/>
      <c r="M128" s="98"/>
      <c r="N128" s="98"/>
      <c r="O128" s="98"/>
      <c r="Q128" s="98"/>
    </row>
    <row r="129" spans="2:17">
      <c r="B129" s="98"/>
      <c r="C129" s="98"/>
      <c r="D129" s="98"/>
      <c r="E129" s="98"/>
      <c r="F129" s="98"/>
      <c r="H129" s="98"/>
      <c r="K129" s="98"/>
      <c r="L129" s="98"/>
      <c r="M129" s="98"/>
      <c r="N129" s="98"/>
      <c r="O129" s="98"/>
      <c r="Q129" s="98"/>
    </row>
    <row r="130" spans="2:17">
      <c r="B130" s="98"/>
      <c r="C130" s="98"/>
      <c r="D130" s="98"/>
      <c r="E130" s="98"/>
      <c r="F130" s="98"/>
      <c r="H130" s="98"/>
      <c r="K130" s="98"/>
      <c r="L130" s="98"/>
      <c r="M130" s="98"/>
      <c r="N130" s="98"/>
      <c r="O130" s="98"/>
      <c r="Q130" s="98"/>
    </row>
    <row r="131" spans="2:17">
      <c r="B131" s="98"/>
      <c r="C131" s="98"/>
      <c r="D131" s="98"/>
      <c r="E131" s="98"/>
      <c r="F131" s="98"/>
      <c r="H131" s="98"/>
      <c r="K131" s="98"/>
      <c r="L131" s="98"/>
      <c r="M131" s="98"/>
      <c r="N131" s="98"/>
      <c r="O131" s="98"/>
      <c r="Q131" s="98"/>
    </row>
    <row r="132" spans="2:17">
      <c r="B132" s="98"/>
      <c r="C132" s="98"/>
      <c r="D132" s="98"/>
      <c r="E132" s="98"/>
      <c r="F132" s="98"/>
      <c r="H132" s="98"/>
      <c r="K132" s="98"/>
      <c r="L132" s="98"/>
      <c r="M132" s="98"/>
      <c r="N132" s="98"/>
      <c r="O132" s="98"/>
      <c r="Q132" s="98"/>
    </row>
    <row r="133" spans="2:17">
      <c r="B133" s="98"/>
      <c r="C133" s="98"/>
      <c r="D133" s="98"/>
      <c r="E133" s="98"/>
      <c r="F133" s="98"/>
      <c r="H133" s="98"/>
      <c r="K133" s="98"/>
      <c r="L133" s="98"/>
      <c r="M133" s="98"/>
      <c r="N133" s="98"/>
      <c r="O133" s="98"/>
      <c r="Q133" s="98"/>
    </row>
    <row r="134" spans="2:17">
      <c r="B134" s="98"/>
      <c r="C134" s="98"/>
      <c r="D134" s="98"/>
      <c r="E134" s="98"/>
      <c r="F134" s="98"/>
      <c r="H134" s="98"/>
      <c r="K134" s="98"/>
      <c r="L134" s="98"/>
      <c r="M134" s="98"/>
      <c r="N134" s="98"/>
      <c r="O134" s="98"/>
      <c r="Q134" s="98"/>
    </row>
    <row r="135" spans="2:17">
      <c r="B135" s="98"/>
      <c r="C135" s="98"/>
      <c r="D135" s="98"/>
      <c r="E135" s="98"/>
      <c r="F135" s="98"/>
      <c r="H135" s="98"/>
      <c r="K135" s="98"/>
      <c r="L135" s="98"/>
      <c r="M135" s="98"/>
      <c r="N135" s="98"/>
      <c r="O135" s="98"/>
      <c r="Q135" s="98"/>
    </row>
    <row r="136" spans="2:17">
      <c r="B136" s="98"/>
      <c r="C136" s="98"/>
      <c r="D136" s="98"/>
      <c r="E136" s="98"/>
      <c r="F136" s="98"/>
      <c r="H136" s="98"/>
      <c r="K136" s="98"/>
      <c r="L136" s="98"/>
      <c r="M136" s="98"/>
      <c r="N136" s="98"/>
      <c r="O136" s="98"/>
      <c r="Q136" s="98"/>
    </row>
    <row r="137" spans="2:17">
      <c r="B137" s="98"/>
      <c r="C137" s="98"/>
      <c r="D137" s="98"/>
      <c r="E137" s="98"/>
      <c r="F137" s="98"/>
      <c r="H137" s="98"/>
      <c r="K137" s="98"/>
      <c r="L137" s="98"/>
      <c r="M137" s="98"/>
      <c r="N137" s="98"/>
      <c r="O137" s="98"/>
      <c r="Q137" s="98"/>
    </row>
    <row r="138" spans="2:17">
      <c r="B138" s="98"/>
      <c r="C138" s="98"/>
      <c r="D138" s="98"/>
      <c r="E138" s="98"/>
      <c r="F138" s="98"/>
      <c r="H138" s="98"/>
      <c r="K138" s="98"/>
      <c r="L138" s="98"/>
      <c r="M138" s="98"/>
      <c r="N138" s="98"/>
      <c r="O138" s="98"/>
      <c r="Q138" s="98"/>
    </row>
    <row r="139" spans="2:17">
      <c r="B139" s="98"/>
      <c r="C139" s="98"/>
      <c r="D139" s="98"/>
      <c r="E139" s="98"/>
      <c r="F139" s="98"/>
      <c r="H139" s="98"/>
      <c r="K139" s="98"/>
      <c r="L139" s="98"/>
      <c r="M139" s="98"/>
      <c r="N139" s="98"/>
      <c r="O139" s="98"/>
      <c r="Q139" s="98"/>
    </row>
    <row r="140" spans="2:17">
      <c r="B140" s="98"/>
      <c r="C140" s="98"/>
      <c r="D140" s="98"/>
      <c r="E140" s="98"/>
      <c r="F140" s="98"/>
      <c r="H140" s="98"/>
      <c r="K140" s="98"/>
      <c r="L140" s="98"/>
      <c r="M140" s="98"/>
      <c r="N140" s="98"/>
      <c r="O140" s="98"/>
      <c r="Q140" s="98"/>
    </row>
    <row r="141" spans="2:17">
      <c r="B141" s="98"/>
      <c r="C141" s="98"/>
      <c r="D141" s="98"/>
      <c r="E141" s="98"/>
      <c r="F141" s="98"/>
      <c r="H141" s="98"/>
      <c r="K141" s="98"/>
      <c r="L141" s="98"/>
      <c r="M141" s="98"/>
      <c r="N141" s="98"/>
      <c r="O141" s="98"/>
      <c r="Q141" s="98"/>
    </row>
    <row r="142" spans="2:17">
      <c r="B142" s="98"/>
      <c r="C142" s="98"/>
      <c r="D142" s="98"/>
      <c r="E142" s="98"/>
      <c r="F142" s="98"/>
      <c r="H142" s="98"/>
      <c r="K142" s="98"/>
      <c r="L142" s="98"/>
      <c r="M142" s="98"/>
      <c r="N142" s="98"/>
      <c r="O142" s="98"/>
      <c r="Q142" s="98"/>
    </row>
    <row r="143" spans="2:17">
      <c r="B143" s="98"/>
      <c r="C143" s="98"/>
      <c r="D143" s="98"/>
      <c r="E143" s="98"/>
      <c r="F143" s="98"/>
      <c r="H143" s="98"/>
      <c r="K143" s="98"/>
      <c r="L143" s="98"/>
      <c r="M143" s="98"/>
      <c r="N143" s="98"/>
      <c r="O143" s="98"/>
      <c r="Q143" s="98"/>
    </row>
    <row r="144" spans="2:17">
      <c r="B144" s="98"/>
      <c r="C144" s="98"/>
      <c r="D144" s="98"/>
      <c r="E144" s="98"/>
      <c r="F144" s="98"/>
      <c r="H144" s="98"/>
      <c r="K144" s="98"/>
      <c r="L144" s="98"/>
      <c r="M144" s="98"/>
      <c r="N144" s="98"/>
      <c r="O144" s="98"/>
      <c r="Q144" s="98"/>
    </row>
    <row r="145" spans="2:17">
      <c r="B145" s="98"/>
      <c r="C145" s="98"/>
      <c r="D145" s="98"/>
      <c r="E145" s="98"/>
      <c r="F145" s="98"/>
      <c r="H145" s="98"/>
      <c r="K145" s="98"/>
      <c r="L145" s="98"/>
      <c r="M145" s="98"/>
      <c r="N145" s="98"/>
      <c r="O145" s="98"/>
      <c r="Q145" s="98"/>
    </row>
    <row r="146" spans="2:17">
      <c r="B146" s="98"/>
      <c r="C146" s="98"/>
      <c r="D146" s="98"/>
      <c r="E146" s="98"/>
      <c r="F146" s="98"/>
      <c r="H146" s="98"/>
      <c r="K146" s="98"/>
      <c r="L146" s="98"/>
      <c r="M146" s="98"/>
      <c r="N146" s="98"/>
      <c r="O146" s="98"/>
      <c r="Q146" s="98"/>
    </row>
    <row r="147" spans="2:17">
      <c r="B147" s="98"/>
      <c r="C147" s="98"/>
      <c r="D147" s="98"/>
      <c r="E147" s="98"/>
      <c r="F147" s="98"/>
      <c r="H147" s="98"/>
      <c r="K147" s="98"/>
      <c r="L147" s="98"/>
      <c r="M147" s="98"/>
      <c r="N147" s="98"/>
      <c r="O147" s="98"/>
      <c r="Q147" s="98"/>
    </row>
    <row r="148" spans="2:17">
      <c r="B148" s="98"/>
      <c r="C148" s="98"/>
      <c r="D148" s="98"/>
      <c r="E148" s="98"/>
      <c r="F148" s="98"/>
      <c r="H148" s="98"/>
      <c r="K148" s="98"/>
      <c r="L148" s="98"/>
      <c r="M148" s="98"/>
      <c r="N148" s="98"/>
      <c r="O148" s="98"/>
      <c r="Q148" s="98"/>
    </row>
    <row r="149" spans="2:17">
      <c r="B149" s="98"/>
      <c r="C149" s="98"/>
      <c r="D149" s="98"/>
      <c r="E149" s="98"/>
      <c r="F149" s="98"/>
      <c r="H149" s="98"/>
      <c r="K149" s="98"/>
      <c r="L149" s="98"/>
      <c r="M149" s="98"/>
      <c r="N149" s="98"/>
      <c r="O149" s="98"/>
      <c r="Q149" s="98"/>
    </row>
    <row r="150" spans="2:17">
      <c r="B150" s="98"/>
      <c r="C150" s="98"/>
      <c r="D150" s="98"/>
      <c r="E150" s="98"/>
      <c r="F150" s="98"/>
      <c r="H150" s="98"/>
      <c r="K150" s="98"/>
      <c r="L150" s="98"/>
      <c r="M150" s="98"/>
      <c r="N150" s="98"/>
      <c r="O150" s="98"/>
      <c r="Q150" s="98"/>
    </row>
    <row r="151" spans="2:17">
      <c r="B151" s="98"/>
      <c r="C151" s="98"/>
      <c r="D151" s="98"/>
      <c r="E151" s="98"/>
      <c r="F151" s="98"/>
      <c r="H151" s="98"/>
      <c r="K151" s="98"/>
      <c r="L151" s="98"/>
      <c r="M151" s="98"/>
      <c r="N151" s="98"/>
      <c r="O151" s="98"/>
      <c r="Q151" s="98"/>
    </row>
    <row r="152" spans="2:17">
      <c r="B152" s="98"/>
      <c r="C152" s="98"/>
      <c r="D152" s="98"/>
      <c r="E152" s="98"/>
      <c r="F152" s="98"/>
      <c r="H152" s="98"/>
      <c r="K152" s="98"/>
      <c r="L152" s="98"/>
      <c r="M152" s="98"/>
      <c r="N152" s="98"/>
      <c r="O152" s="98"/>
      <c r="Q152" s="98"/>
    </row>
    <row r="153" spans="2:17">
      <c r="B153" s="98"/>
      <c r="C153" s="98"/>
      <c r="D153" s="98"/>
      <c r="E153" s="98"/>
      <c r="F153" s="98"/>
      <c r="H153" s="98"/>
      <c r="K153" s="98"/>
      <c r="L153" s="98"/>
      <c r="M153" s="98"/>
      <c r="N153" s="98"/>
      <c r="O153" s="98"/>
      <c r="Q153" s="98"/>
    </row>
    <row r="154" spans="2:17">
      <c r="B154" s="98"/>
      <c r="C154" s="98"/>
      <c r="D154" s="98"/>
      <c r="E154" s="98"/>
      <c r="F154" s="98"/>
      <c r="H154" s="98"/>
      <c r="K154" s="98"/>
      <c r="L154" s="98"/>
      <c r="M154" s="98"/>
      <c r="N154" s="98"/>
      <c r="O154" s="98"/>
      <c r="Q154" s="98"/>
    </row>
    <row r="155" spans="2:17">
      <c r="B155" s="98"/>
      <c r="C155" s="98"/>
      <c r="D155" s="98"/>
      <c r="E155" s="98"/>
      <c r="F155" s="98"/>
      <c r="H155" s="98"/>
      <c r="K155" s="98"/>
      <c r="L155" s="98"/>
      <c r="M155" s="98"/>
      <c r="N155" s="98"/>
      <c r="O155" s="98"/>
      <c r="Q155" s="98"/>
    </row>
    <row r="156" spans="2:17">
      <c r="B156" s="98"/>
      <c r="C156" s="98"/>
      <c r="D156" s="98"/>
      <c r="E156" s="98"/>
      <c r="F156" s="98"/>
      <c r="H156" s="98"/>
      <c r="K156" s="98"/>
      <c r="L156" s="98"/>
      <c r="M156" s="98"/>
      <c r="N156" s="98"/>
      <c r="O156" s="98"/>
      <c r="Q156" s="98"/>
    </row>
    <row r="157" spans="2:17">
      <c r="B157" s="98"/>
      <c r="C157" s="98"/>
      <c r="D157" s="98"/>
      <c r="E157" s="98"/>
      <c r="F157" s="98"/>
      <c r="H157" s="98"/>
      <c r="K157" s="98"/>
      <c r="L157" s="98"/>
      <c r="M157" s="98"/>
      <c r="N157" s="98"/>
      <c r="O157" s="98"/>
      <c r="Q157" s="98"/>
    </row>
    <row r="158" spans="2:17">
      <c r="B158" s="98"/>
      <c r="C158" s="98"/>
      <c r="D158" s="98"/>
      <c r="E158" s="98"/>
      <c r="F158" s="98"/>
      <c r="H158" s="98"/>
      <c r="K158" s="98"/>
      <c r="L158" s="98"/>
      <c r="M158" s="98"/>
      <c r="N158" s="98"/>
      <c r="O158" s="98"/>
      <c r="Q158" s="98"/>
    </row>
    <row r="159" spans="2:17">
      <c r="B159" s="98"/>
      <c r="C159" s="98"/>
      <c r="D159" s="98"/>
      <c r="E159" s="98"/>
      <c r="F159" s="98"/>
      <c r="H159" s="98"/>
      <c r="K159" s="98"/>
      <c r="L159" s="98"/>
      <c r="M159" s="98"/>
      <c r="N159" s="98"/>
      <c r="O159" s="98"/>
      <c r="Q159" s="98"/>
    </row>
  </sheetData>
  <mergeCells count="1">
    <mergeCell ref="A1:Q1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workbookViewId="0">
      <selection activeCell="T13" sqref="T13"/>
    </sheetView>
  </sheetViews>
  <sheetFormatPr baseColWidth="12" defaultRowHeight="18" x14ac:dyDescent="0"/>
  <cols>
    <col min="1" max="1" width="3.33203125" customWidth="1"/>
    <col min="2" max="2" width="9.6640625" customWidth="1"/>
    <col min="3" max="7" width="3.6640625" style="34" customWidth="1"/>
    <col min="8" max="8" width="9.6640625" customWidth="1"/>
    <col min="9" max="9" width="7.6640625" style="34" customWidth="1"/>
    <col min="10" max="10" width="2.33203125" customWidth="1"/>
    <col min="11" max="11" width="9.6640625" customWidth="1"/>
    <col min="12" max="16" width="3.6640625" style="34" customWidth="1"/>
    <col min="17" max="17" width="9.6640625" customWidth="1"/>
    <col min="18" max="18" width="7.6640625" style="34" customWidth="1"/>
  </cols>
  <sheetData>
    <row r="1" spans="2:18" ht="23">
      <c r="B1" s="162" t="s">
        <v>246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2:18">
      <c r="B2" s="34"/>
      <c r="H2" s="34"/>
      <c r="J2" s="34"/>
      <c r="K2" s="34"/>
      <c r="Q2" s="34"/>
    </row>
    <row r="3" spans="2:18" ht="19" thickBot="1">
      <c r="B3" s="35" t="s">
        <v>89</v>
      </c>
      <c r="C3" s="36"/>
      <c r="D3" s="20"/>
      <c r="E3" s="20"/>
      <c r="F3" s="20"/>
      <c r="G3" s="36"/>
      <c r="H3" s="36"/>
      <c r="I3" s="36"/>
      <c r="J3" s="34"/>
      <c r="K3" s="34"/>
      <c r="Q3" s="34"/>
    </row>
    <row r="4" spans="2:18">
      <c r="B4" s="37"/>
      <c r="C4" s="38"/>
      <c r="D4" s="38">
        <v>16</v>
      </c>
      <c r="E4" s="39" t="s">
        <v>61</v>
      </c>
      <c r="F4" s="40">
        <v>4</v>
      </c>
      <c r="G4" s="40"/>
      <c r="H4" s="41"/>
      <c r="I4" s="37"/>
      <c r="J4" s="34"/>
      <c r="K4" s="42"/>
      <c r="L4" s="42"/>
      <c r="M4" s="42">
        <v>27</v>
      </c>
      <c r="N4" s="43" t="s">
        <v>61</v>
      </c>
      <c r="O4" s="44">
        <v>0</v>
      </c>
      <c r="P4" s="44"/>
      <c r="Q4" s="44"/>
      <c r="R4" s="45"/>
    </row>
    <row r="5" spans="2:18">
      <c r="B5" s="46"/>
      <c r="C5" s="47"/>
      <c r="D5" s="47">
        <v>4</v>
      </c>
      <c r="E5" s="48" t="s">
        <v>61</v>
      </c>
      <c r="F5" s="49">
        <v>1</v>
      </c>
      <c r="G5" s="49"/>
      <c r="H5" s="50"/>
      <c r="I5" s="51" t="s">
        <v>247</v>
      </c>
      <c r="J5" s="34"/>
      <c r="K5" s="52"/>
      <c r="L5" s="52"/>
      <c r="M5" s="52">
        <v>23</v>
      </c>
      <c r="N5" s="53" t="s">
        <v>61</v>
      </c>
      <c r="O5" s="54">
        <v>0</v>
      </c>
      <c r="P5" s="54"/>
      <c r="Q5" s="54"/>
      <c r="R5" s="55" t="s">
        <v>248</v>
      </c>
    </row>
    <row r="6" spans="2:18">
      <c r="B6" s="55" t="s">
        <v>249</v>
      </c>
      <c r="C6" s="47">
        <f>D4+D5+D6+D7+D8</f>
        <v>40</v>
      </c>
      <c r="D6" s="47"/>
      <c r="E6" s="48"/>
      <c r="F6" s="49"/>
      <c r="G6" s="49">
        <f>F4+F5+F6+F7+F8</f>
        <v>17</v>
      </c>
      <c r="H6" s="49" t="s">
        <v>250</v>
      </c>
      <c r="I6" s="46"/>
      <c r="J6" s="34"/>
      <c r="K6" s="52" t="s">
        <v>251</v>
      </c>
      <c r="L6" s="52">
        <f>M4+M5+M6+M7+M8</f>
        <v>94</v>
      </c>
      <c r="M6" s="52"/>
      <c r="N6" s="53"/>
      <c r="O6" s="54"/>
      <c r="P6" s="54">
        <f>O4+O5+O6+O7+O8</f>
        <v>2</v>
      </c>
      <c r="Q6" s="54" t="s">
        <v>252</v>
      </c>
      <c r="R6" s="55"/>
    </row>
    <row r="7" spans="2:18">
      <c r="B7" s="46"/>
      <c r="C7" s="47"/>
      <c r="D7" s="47">
        <v>6</v>
      </c>
      <c r="E7" s="48" t="s">
        <v>61</v>
      </c>
      <c r="F7" s="49">
        <v>8</v>
      </c>
      <c r="G7" s="49"/>
      <c r="H7" s="49"/>
      <c r="I7" s="51" t="s">
        <v>253</v>
      </c>
      <c r="J7" s="34"/>
      <c r="K7" s="52"/>
      <c r="L7" s="52"/>
      <c r="M7" s="52">
        <v>25</v>
      </c>
      <c r="N7" s="53" t="s">
        <v>61</v>
      </c>
      <c r="O7" s="54">
        <v>0</v>
      </c>
      <c r="P7" s="54"/>
      <c r="Q7" s="54"/>
      <c r="R7" s="55" t="s">
        <v>254</v>
      </c>
    </row>
    <row r="8" spans="2:18" ht="19" thickBot="1">
      <c r="B8" s="56"/>
      <c r="C8" s="57"/>
      <c r="D8" s="57">
        <v>14</v>
      </c>
      <c r="E8" s="58" t="s">
        <v>61</v>
      </c>
      <c r="F8" s="59">
        <v>4</v>
      </c>
      <c r="G8" s="59"/>
      <c r="H8" s="60"/>
      <c r="I8" s="56"/>
      <c r="J8" s="34"/>
      <c r="K8" s="61"/>
      <c r="L8" s="61"/>
      <c r="M8" s="61">
        <v>19</v>
      </c>
      <c r="N8" s="62" t="s">
        <v>61</v>
      </c>
      <c r="O8" s="63">
        <v>2</v>
      </c>
      <c r="P8" s="63"/>
      <c r="Q8" s="63"/>
      <c r="R8" s="64"/>
    </row>
    <row r="9" spans="2:18" ht="19" thickBot="1">
      <c r="B9" s="65"/>
      <c r="C9" s="48"/>
      <c r="D9" s="48"/>
      <c r="E9" s="48"/>
      <c r="F9" s="48"/>
      <c r="G9" s="48"/>
      <c r="H9" s="65"/>
      <c r="I9" s="65"/>
      <c r="J9" s="34"/>
      <c r="K9" s="53"/>
      <c r="L9" s="53"/>
      <c r="M9" s="53"/>
      <c r="N9" s="53"/>
      <c r="O9" s="53"/>
      <c r="P9" s="53"/>
      <c r="Q9" s="53"/>
      <c r="R9" s="53"/>
    </row>
    <row r="10" spans="2:18">
      <c r="B10" s="71"/>
      <c r="C10" s="42"/>
      <c r="D10" s="42">
        <v>6</v>
      </c>
      <c r="E10" s="43" t="s">
        <v>61</v>
      </c>
      <c r="F10" s="44">
        <v>6</v>
      </c>
      <c r="G10" s="44"/>
      <c r="H10" s="72"/>
      <c r="I10" s="73"/>
      <c r="J10" s="34"/>
      <c r="K10" s="42"/>
      <c r="L10" s="42"/>
      <c r="M10" s="42"/>
      <c r="N10" s="43"/>
      <c r="O10" s="44"/>
      <c r="P10" s="44"/>
      <c r="Q10" s="44"/>
      <c r="R10" s="45"/>
    </row>
    <row r="11" spans="2:18">
      <c r="B11" s="74"/>
      <c r="C11" s="52"/>
      <c r="D11" s="52">
        <v>6</v>
      </c>
      <c r="E11" s="53" t="s">
        <v>61</v>
      </c>
      <c r="F11" s="54">
        <v>5</v>
      </c>
      <c r="G11" s="54"/>
      <c r="H11" s="75"/>
      <c r="I11" s="55" t="s">
        <v>255</v>
      </c>
      <c r="J11" s="34"/>
      <c r="K11" s="52"/>
      <c r="L11" s="52"/>
      <c r="M11" s="52"/>
      <c r="N11" s="53"/>
      <c r="O11" s="54"/>
      <c r="P11" s="54"/>
      <c r="Q11" s="54"/>
      <c r="R11" s="55"/>
    </row>
    <row r="12" spans="2:18">
      <c r="B12" s="52" t="s">
        <v>256</v>
      </c>
      <c r="C12" s="52">
        <f>D10+D11+D12+D13+D14</f>
        <v>34</v>
      </c>
      <c r="D12" s="52"/>
      <c r="E12" s="53"/>
      <c r="F12" s="54"/>
      <c r="G12" s="54">
        <f>F10+F11+F12+F13+F14</f>
        <v>17</v>
      </c>
      <c r="H12" s="54" t="s">
        <v>257</v>
      </c>
      <c r="I12" s="76"/>
      <c r="J12" s="34"/>
      <c r="K12" s="52"/>
      <c r="L12" s="52"/>
      <c r="M12" s="52"/>
      <c r="N12" s="53"/>
      <c r="O12" s="54"/>
      <c r="P12" s="54"/>
      <c r="Q12" s="54"/>
      <c r="R12" s="55"/>
    </row>
    <row r="13" spans="2:18">
      <c r="B13" s="74"/>
      <c r="C13" s="52"/>
      <c r="D13" s="52">
        <v>14</v>
      </c>
      <c r="E13" s="53" t="s">
        <v>258</v>
      </c>
      <c r="F13" s="54">
        <v>2</v>
      </c>
      <c r="G13" s="54"/>
      <c r="H13" s="75"/>
      <c r="I13" s="55" t="s">
        <v>259</v>
      </c>
      <c r="J13" s="34"/>
      <c r="K13" s="52"/>
      <c r="L13" s="52"/>
      <c r="M13" s="52"/>
      <c r="N13" s="53"/>
      <c r="O13" s="54"/>
      <c r="P13" s="54"/>
      <c r="Q13" s="54"/>
      <c r="R13" s="51"/>
    </row>
    <row r="14" spans="2:18" ht="19" thickBot="1">
      <c r="B14" s="77"/>
      <c r="C14" s="61"/>
      <c r="D14" s="61">
        <v>8</v>
      </c>
      <c r="E14" s="62" t="s">
        <v>132</v>
      </c>
      <c r="F14" s="63">
        <v>4</v>
      </c>
      <c r="G14" s="63"/>
      <c r="H14" s="78"/>
      <c r="I14" s="79"/>
      <c r="J14" s="34"/>
      <c r="K14" s="61"/>
      <c r="L14" s="61"/>
      <c r="M14" s="61"/>
      <c r="N14" s="62"/>
      <c r="O14" s="63"/>
      <c r="P14" s="63"/>
      <c r="Q14" s="63"/>
      <c r="R14" s="64"/>
    </row>
    <row r="15" spans="2:18">
      <c r="B15" s="69"/>
      <c r="C15" s="53"/>
      <c r="D15" s="53"/>
      <c r="E15" s="53"/>
      <c r="F15" s="53"/>
      <c r="G15" s="53"/>
      <c r="H15" s="70"/>
      <c r="I15" s="70"/>
      <c r="J15" s="34"/>
    </row>
    <row r="16" spans="2:18" ht="19" thickBot="1">
      <c r="B16" s="35" t="s">
        <v>125</v>
      </c>
      <c r="C16" s="36"/>
      <c r="D16" s="20"/>
      <c r="E16" s="20"/>
      <c r="F16" s="20"/>
      <c r="G16" s="36"/>
      <c r="H16" s="36"/>
      <c r="I16" s="36"/>
      <c r="J16" s="34"/>
      <c r="K16" s="34"/>
      <c r="Q16" s="34"/>
    </row>
    <row r="17" spans="2:18">
      <c r="B17" s="42"/>
      <c r="C17" s="42"/>
      <c r="D17" s="42">
        <v>22</v>
      </c>
      <c r="E17" s="43" t="s">
        <v>260</v>
      </c>
      <c r="F17" s="44">
        <v>0</v>
      </c>
      <c r="G17" s="44"/>
      <c r="H17" s="44"/>
      <c r="I17" s="45"/>
      <c r="J17" s="34"/>
      <c r="K17" s="42"/>
      <c r="L17" s="42"/>
      <c r="M17" s="42">
        <v>6</v>
      </c>
      <c r="N17" s="43" t="s">
        <v>260</v>
      </c>
      <c r="O17" s="44">
        <v>12</v>
      </c>
      <c r="P17" s="44"/>
      <c r="Q17" s="44"/>
      <c r="R17" s="45"/>
    </row>
    <row r="18" spans="2:18">
      <c r="B18" s="52"/>
      <c r="C18" s="52"/>
      <c r="D18" s="52">
        <v>28</v>
      </c>
      <c r="E18" s="53" t="s">
        <v>260</v>
      </c>
      <c r="F18" s="54">
        <v>0</v>
      </c>
      <c r="G18" s="54"/>
      <c r="H18" s="54"/>
      <c r="I18" s="55" t="s">
        <v>261</v>
      </c>
      <c r="J18" s="34"/>
      <c r="K18" s="52"/>
      <c r="L18" s="52"/>
      <c r="M18" s="52">
        <v>8</v>
      </c>
      <c r="N18" s="53" t="s">
        <v>260</v>
      </c>
      <c r="O18" s="54">
        <v>0</v>
      </c>
      <c r="P18" s="54"/>
      <c r="Q18" s="54"/>
      <c r="R18" s="55" t="s">
        <v>248</v>
      </c>
    </row>
    <row r="19" spans="2:18">
      <c r="B19" s="52" t="s">
        <v>262</v>
      </c>
      <c r="C19" s="52">
        <f>D17+D18+D19+D20+D21</f>
        <v>90</v>
      </c>
      <c r="D19" s="52"/>
      <c r="E19" s="53"/>
      <c r="F19" s="54"/>
      <c r="G19" s="54">
        <f>F17+F18+F19+F20+F21</f>
        <v>18</v>
      </c>
      <c r="H19" s="54" t="s">
        <v>263</v>
      </c>
      <c r="I19" s="55"/>
      <c r="J19" s="34"/>
      <c r="K19" s="52" t="s">
        <v>264</v>
      </c>
      <c r="L19" s="52">
        <f>M17+M18+M19+M20+M21</f>
        <v>33</v>
      </c>
      <c r="M19" s="52"/>
      <c r="N19" s="53"/>
      <c r="O19" s="54"/>
      <c r="P19" s="54">
        <f>O17+O18+O19+O20+O21</f>
        <v>26</v>
      </c>
      <c r="Q19" s="52" t="s">
        <v>250</v>
      </c>
      <c r="R19" s="55"/>
    </row>
    <row r="20" spans="2:18">
      <c r="B20" s="52"/>
      <c r="C20" s="52"/>
      <c r="D20" s="52">
        <v>28</v>
      </c>
      <c r="E20" s="53" t="s">
        <v>201</v>
      </c>
      <c r="F20" s="54">
        <v>3</v>
      </c>
      <c r="G20" s="54"/>
      <c r="H20" s="54"/>
      <c r="I20" s="55" t="s">
        <v>265</v>
      </c>
      <c r="J20" s="34"/>
      <c r="K20" s="52"/>
      <c r="L20" s="52"/>
      <c r="M20" s="52">
        <v>12</v>
      </c>
      <c r="N20" s="53" t="s">
        <v>201</v>
      </c>
      <c r="O20" s="54">
        <v>2</v>
      </c>
      <c r="P20" s="54"/>
      <c r="Q20" s="54"/>
      <c r="R20" s="55" t="s">
        <v>266</v>
      </c>
    </row>
    <row r="21" spans="2:18" ht="19" thickBot="1">
      <c r="B21" s="61"/>
      <c r="C21" s="61"/>
      <c r="D21" s="61">
        <v>12</v>
      </c>
      <c r="E21" s="62" t="s">
        <v>267</v>
      </c>
      <c r="F21" s="63">
        <v>15</v>
      </c>
      <c r="G21" s="63"/>
      <c r="H21" s="63"/>
      <c r="I21" s="64"/>
      <c r="J21" s="34"/>
      <c r="K21" s="61"/>
      <c r="L21" s="61"/>
      <c r="M21" s="61">
        <v>7</v>
      </c>
      <c r="N21" s="62" t="s">
        <v>267</v>
      </c>
      <c r="O21" s="63">
        <v>12</v>
      </c>
      <c r="P21" s="63"/>
      <c r="Q21" s="63"/>
      <c r="R21" s="64"/>
    </row>
    <row r="22" spans="2:18" ht="19" thickBot="1">
      <c r="B22" s="53"/>
      <c r="C22" s="53"/>
      <c r="D22" s="53"/>
      <c r="E22" s="53"/>
      <c r="F22" s="53"/>
      <c r="G22" s="53"/>
      <c r="H22" s="53"/>
      <c r="I22" s="53"/>
      <c r="J22" s="34"/>
      <c r="K22" s="80"/>
      <c r="L22" s="80"/>
      <c r="M22" s="80"/>
      <c r="N22" s="80"/>
      <c r="O22" s="80"/>
      <c r="P22" s="80"/>
      <c r="Q22" s="80"/>
      <c r="R22" s="80"/>
    </row>
    <row r="23" spans="2:18">
      <c r="B23" s="42"/>
      <c r="C23" s="42"/>
      <c r="D23" s="42">
        <v>6</v>
      </c>
      <c r="E23" s="43" t="s">
        <v>268</v>
      </c>
      <c r="F23" s="44">
        <v>17</v>
      </c>
      <c r="G23" s="44"/>
      <c r="H23" s="44"/>
      <c r="I23" s="45"/>
      <c r="J23" s="34"/>
      <c r="K23" s="42"/>
      <c r="L23" s="42"/>
      <c r="M23" s="42">
        <v>11</v>
      </c>
      <c r="N23" s="43" t="s">
        <v>268</v>
      </c>
      <c r="O23" s="44">
        <v>4</v>
      </c>
      <c r="P23" s="44"/>
      <c r="Q23" s="44"/>
      <c r="R23" s="45"/>
    </row>
    <row r="24" spans="2:18">
      <c r="B24" s="52"/>
      <c r="C24" s="52"/>
      <c r="D24" s="52">
        <v>12</v>
      </c>
      <c r="E24" s="53" t="s">
        <v>268</v>
      </c>
      <c r="F24" s="54">
        <v>3</v>
      </c>
      <c r="G24" s="54"/>
      <c r="H24" s="54"/>
      <c r="I24" s="55" t="s">
        <v>269</v>
      </c>
      <c r="J24" s="34"/>
      <c r="K24" s="52"/>
      <c r="L24" s="52"/>
      <c r="M24" s="52">
        <v>27</v>
      </c>
      <c r="N24" s="53" t="s">
        <v>132</v>
      </c>
      <c r="O24" s="54">
        <v>4</v>
      </c>
      <c r="P24" s="54"/>
      <c r="Q24" s="54"/>
      <c r="R24" s="55" t="s">
        <v>255</v>
      </c>
    </row>
    <row r="25" spans="2:18">
      <c r="B25" s="52" t="s">
        <v>270</v>
      </c>
      <c r="C25" s="52">
        <f>D23+D24+D25+D26+D27</f>
        <v>42</v>
      </c>
      <c r="D25" s="52"/>
      <c r="E25" s="53"/>
      <c r="F25" s="54"/>
      <c r="G25" s="54">
        <f>F23+F24+F25+F26+F27</f>
        <v>26</v>
      </c>
      <c r="H25" s="52" t="s">
        <v>251</v>
      </c>
      <c r="I25" s="55"/>
      <c r="J25" s="34"/>
      <c r="K25" s="55" t="s">
        <v>271</v>
      </c>
      <c r="L25" s="52">
        <f>M23+M24+M25+M26+M27</f>
        <v>61</v>
      </c>
      <c r="M25" s="52"/>
      <c r="N25" s="53" t="s">
        <v>233</v>
      </c>
      <c r="O25" s="54"/>
      <c r="P25" s="54">
        <f>O23+O24+O25+O26+O27</f>
        <v>18</v>
      </c>
      <c r="Q25" s="54" t="s">
        <v>256</v>
      </c>
      <c r="R25" s="55"/>
    </row>
    <row r="26" spans="2:18">
      <c r="B26" s="52"/>
      <c r="C26" s="52"/>
      <c r="D26" s="52">
        <v>10</v>
      </c>
      <c r="E26" s="53" t="s">
        <v>233</v>
      </c>
      <c r="F26" s="54">
        <v>4</v>
      </c>
      <c r="G26" s="54"/>
      <c r="H26" s="54"/>
      <c r="I26" s="55" t="s">
        <v>272</v>
      </c>
      <c r="J26" s="34"/>
      <c r="K26" s="52"/>
      <c r="L26" s="52"/>
      <c r="M26" s="52">
        <v>10</v>
      </c>
      <c r="N26" s="53" t="s">
        <v>61</v>
      </c>
      <c r="O26" s="54">
        <v>4</v>
      </c>
      <c r="P26" s="54"/>
      <c r="Q26" s="54"/>
      <c r="R26" s="55" t="s">
        <v>159</v>
      </c>
    </row>
    <row r="27" spans="2:18" ht="19" thickBot="1">
      <c r="B27" s="61"/>
      <c r="C27" s="61"/>
      <c r="D27" s="61">
        <v>14</v>
      </c>
      <c r="E27" s="62" t="s">
        <v>61</v>
      </c>
      <c r="F27" s="63">
        <v>2</v>
      </c>
      <c r="G27" s="63"/>
      <c r="H27" s="63"/>
      <c r="I27" s="64"/>
      <c r="J27" s="34"/>
      <c r="K27" s="61"/>
      <c r="L27" s="61"/>
      <c r="M27" s="61">
        <v>13</v>
      </c>
      <c r="N27" s="62" t="s">
        <v>61</v>
      </c>
      <c r="O27" s="63">
        <v>6</v>
      </c>
      <c r="P27" s="63"/>
      <c r="Q27" s="63"/>
      <c r="R27" s="64"/>
    </row>
    <row r="28" spans="2:18">
      <c r="B28" s="36"/>
      <c r="C28" s="36"/>
      <c r="D28" s="20"/>
      <c r="E28" s="20"/>
      <c r="F28" s="20"/>
      <c r="G28" s="36"/>
      <c r="H28" s="36"/>
      <c r="I28" s="36"/>
      <c r="J28" s="34"/>
      <c r="K28" s="36"/>
      <c r="L28" s="36"/>
      <c r="M28" s="20"/>
      <c r="N28" s="20"/>
      <c r="O28" s="20"/>
      <c r="P28" s="36"/>
      <c r="Q28" s="36"/>
      <c r="R28" s="36"/>
    </row>
    <row r="29" spans="2:18" ht="19" thickBot="1">
      <c r="B29" s="35" t="s">
        <v>130</v>
      </c>
      <c r="C29" s="36"/>
      <c r="D29" s="20"/>
      <c r="E29" s="20"/>
      <c r="F29" s="20"/>
      <c r="G29" s="36"/>
      <c r="H29" s="36"/>
      <c r="I29" s="36"/>
      <c r="J29" s="34"/>
      <c r="K29" s="35" t="s">
        <v>130</v>
      </c>
      <c r="L29" s="20"/>
      <c r="M29" s="20"/>
      <c r="N29" s="20"/>
      <c r="O29" s="20"/>
      <c r="P29" s="20"/>
      <c r="Q29" s="20"/>
      <c r="R29" s="20"/>
    </row>
    <row r="30" spans="2:18">
      <c r="B30" s="42"/>
      <c r="C30" s="42"/>
      <c r="D30" s="42">
        <v>14</v>
      </c>
      <c r="E30" s="43" t="s">
        <v>61</v>
      </c>
      <c r="F30" s="44">
        <v>3</v>
      </c>
      <c r="G30" s="44"/>
      <c r="H30" s="44"/>
      <c r="I30" s="45"/>
      <c r="J30" s="34"/>
      <c r="K30" s="45"/>
      <c r="L30" s="42"/>
      <c r="M30" s="42">
        <v>8</v>
      </c>
      <c r="N30" s="43" t="s">
        <v>61</v>
      </c>
      <c r="O30" s="44">
        <v>6</v>
      </c>
      <c r="P30" s="44"/>
      <c r="Q30" s="44"/>
      <c r="R30" s="45"/>
    </row>
    <row r="31" spans="2:18">
      <c r="B31" s="52"/>
      <c r="C31" s="52"/>
      <c r="D31" s="52">
        <v>13</v>
      </c>
      <c r="E31" s="53" t="s">
        <v>61</v>
      </c>
      <c r="F31" s="54">
        <v>1</v>
      </c>
      <c r="G31" s="54"/>
      <c r="H31" s="54"/>
      <c r="I31" s="55" t="s">
        <v>22</v>
      </c>
      <c r="J31" s="34"/>
      <c r="K31" s="55"/>
      <c r="L31" s="52"/>
      <c r="M31" s="52">
        <v>18</v>
      </c>
      <c r="N31" s="53" t="s">
        <v>61</v>
      </c>
      <c r="O31" s="54">
        <v>10</v>
      </c>
      <c r="P31" s="54"/>
      <c r="Q31" s="54"/>
      <c r="R31" s="55" t="s">
        <v>273</v>
      </c>
    </row>
    <row r="32" spans="2:18">
      <c r="B32" s="52" t="s">
        <v>262</v>
      </c>
      <c r="C32" s="52">
        <f>D30+D31+D32+D33+D34</f>
        <v>57</v>
      </c>
      <c r="D32" s="52"/>
      <c r="E32" s="53"/>
      <c r="F32" s="54"/>
      <c r="G32" s="54">
        <f>F30+F31+F32+F33+F34</f>
        <v>11</v>
      </c>
      <c r="H32" s="52" t="s">
        <v>264</v>
      </c>
      <c r="I32" s="55"/>
      <c r="J32" s="34"/>
      <c r="K32" s="55" t="s">
        <v>271</v>
      </c>
      <c r="L32" s="52">
        <f>M30+M31+M32+M33+M34</f>
        <v>46</v>
      </c>
      <c r="M32" s="52"/>
      <c r="N32" s="53" t="s">
        <v>201</v>
      </c>
      <c r="O32" s="54"/>
      <c r="P32" s="54">
        <f>O30+O31+O32+O33+O34</f>
        <v>45</v>
      </c>
      <c r="Q32" s="52" t="s">
        <v>270</v>
      </c>
      <c r="R32" s="55"/>
    </row>
    <row r="33" spans="2:18">
      <c r="B33" s="52"/>
      <c r="C33" s="52"/>
      <c r="D33" s="52">
        <v>16</v>
      </c>
      <c r="E33" s="53" t="s">
        <v>233</v>
      </c>
      <c r="F33" s="54">
        <v>0</v>
      </c>
      <c r="G33" s="54"/>
      <c r="H33" s="54"/>
      <c r="I33" s="55" t="s">
        <v>274</v>
      </c>
      <c r="J33" s="34"/>
      <c r="K33" s="55"/>
      <c r="L33" s="52"/>
      <c r="M33" s="52">
        <v>10</v>
      </c>
      <c r="N33" s="53" t="s">
        <v>275</v>
      </c>
      <c r="O33" s="54">
        <v>13</v>
      </c>
      <c r="P33" s="54"/>
      <c r="Q33" s="54"/>
      <c r="R33" s="55" t="s">
        <v>255</v>
      </c>
    </row>
    <row r="34" spans="2:18" ht="19" thickBot="1">
      <c r="B34" s="61"/>
      <c r="C34" s="61"/>
      <c r="D34" s="61">
        <v>14</v>
      </c>
      <c r="E34" s="62" t="s">
        <v>233</v>
      </c>
      <c r="F34" s="63">
        <v>7</v>
      </c>
      <c r="G34" s="63"/>
      <c r="H34" s="63"/>
      <c r="I34" s="64"/>
      <c r="J34" s="34"/>
      <c r="K34" s="64"/>
      <c r="L34" s="61"/>
      <c r="M34" s="61">
        <v>10</v>
      </c>
      <c r="N34" s="62" t="s">
        <v>233</v>
      </c>
      <c r="O34" s="63">
        <v>16</v>
      </c>
      <c r="P34" s="63"/>
      <c r="Q34" s="63"/>
      <c r="R34" s="64"/>
    </row>
    <row r="35" spans="2:18">
      <c r="B35" s="36"/>
      <c r="C35" s="36"/>
      <c r="D35" s="20"/>
      <c r="E35" s="20"/>
      <c r="F35" s="20"/>
      <c r="G35" s="36"/>
      <c r="H35" s="36"/>
      <c r="I35" s="36"/>
      <c r="J35" s="34"/>
      <c r="K35" s="36"/>
      <c r="L35" s="36"/>
      <c r="M35" s="20"/>
      <c r="N35" s="20"/>
      <c r="O35" s="20"/>
      <c r="P35" s="36"/>
      <c r="Q35" s="36"/>
      <c r="R35" s="36"/>
    </row>
    <row r="36" spans="2:18" ht="19" thickBot="1">
      <c r="B36" s="35" t="s">
        <v>133</v>
      </c>
      <c r="C36" s="36"/>
      <c r="D36" s="20"/>
      <c r="E36" s="20"/>
      <c r="F36" s="20"/>
      <c r="G36" s="36"/>
      <c r="H36" s="36"/>
      <c r="I36" s="36"/>
      <c r="J36" s="34"/>
      <c r="K36" s="35" t="s">
        <v>134</v>
      </c>
      <c r="L36" s="20"/>
      <c r="M36" s="20"/>
      <c r="N36" s="20"/>
      <c r="O36" s="20"/>
      <c r="P36" s="20"/>
      <c r="Q36" s="20"/>
      <c r="R36" s="20"/>
    </row>
    <row r="37" spans="2:18">
      <c r="B37" s="71"/>
      <c r="C37" s="42"/>
      <c r="D37" s="42">
        <v>14</v>
      </c>
      <c r="E37" s="43" t="s">
        <v>233</v>
      </c>
      <c r="F37" s="44">
        <v>8</v>
      </c>
      <c r="G37" s="44"/>
      <c r="H37" s="72"/>
      <c r="I37" s="73"/>
      <c r="J37" s="34"/>
      <c r="K37" s="42"/>
      <c r="L37" s="42"/>
      <c r="M37" s="42">
        <v>5</v>
      </c>
      <c r="N37" s="43" t="s">
        <v>233</v>
      </c>
      <c r="O37" s="44">
        <v>2</v>
      </c>
      <c r="P37" s="44"/>
      <c r="Q37" s="44"/>
      <c r="R37" s="45"/>
    </row>
    <row r="38" spans="2:18">
      <c r="B38" s="74"/>
      <c r="C38" s="52"/>
      <c r="D38" s="52">
        <v>4</v>
      </c>
      <c r="E38" s="53" t="s">
        <v>233</v>
      </c>
      <c r="F38" s="54">
        <v>13</v>
      </c>
      <c r="G38" s="54"/>
      <c r="H38" s="75"/>
      <c r="I38" s="55" t="s">
        <v>273</v>
      </c>
      <c r="J38" s="34"/>
      <c r="K38" s="52"/>
      <c r="L38" s="52"/>
      <c r="M38" s="52">
        <v>8</v>
      </c>
      <c r="N38" s="53" t="s">
        <v>233</v>
      </c>
      <c r="O38" s="54">
        <v>6</v>
      </c>
      <c r="P38" s="54"/>
      <c r="Q38" s="54"/>
      <c r="R38" s="55" t="s">
        <v>255</v>
      </c>
    </row>
    <row r="39" spans="2:18">
      <c r="B39" s="52" t="s">
        <v>262</v>
      </c>
      <c r="C39" s="52">
        <f>D37+D38+D39+D40+D41</f>
        <v>41</v>
      </c>
      <c r="D39" s="52"/>
      <c r="E39" s="53"/>
      <c r="F39" s="54"/>
      <c r="G39" s="54">
        <f>F37+F38+F39+F40+F41</f>
        <v>26</v>
      </c>
      <c r="H39" s="54" t="s">
        <v>276</v>
      </c>
      <c r="I39" s="76"/>
      <c r="J39" s="34"/>
      <c r="K39" s="52" t="s">
        <v>270</v>
      </c>
      <c r="L39" s="52">
        <f>M37+M38+M39+M40+M41</f>
        <v>35</v>
      </c>
      <c r="M39" s="52"/>
      <c r="N39" s="53"/>
      <c r="O39" s="54"/>
      <c r="P39" s="54">
        <f>O37+O38+O39+O40+O41</f>
        <v>21</v>
      </c>
      <c r="Q39" s="52" t="s">
        <v>264</v>
      </c>
      <c r="R39" s="55"/>
    </row>
    <row r="40" spans="2:18">
      <c r="B40" s="74"/>
      <c r="C40" s="52"/>
      <c r="D40" s="52">
        <v>10</v>
      </c>
      <c r="E40" s="53" t="s">
        <v>277</v>
      </c>
      <c r="F40" s="54">
        <v>5</v>
      </c>
      <c r="G40" s="54"/>
      <c r="H40" s="75"/>
      <c r="I40" s="55" t="s">
        <v>22</v>
      </c>
      <c r="J40" s="34"/>
      <c r="K40" s="52"/>
      <c r="L40" s="52"/>
      <c r="M40" s="52">
        <v>15</v>
      </c>
      <c r="N40" s="53" t="s">
        <v>277</v>
      </c>
      <c r="O40" s="54">
        <v>7</v>
      </c>
      <c r="P40" s="54"/>
      <c r="Q40" s="54"/>
      <c r="R40" s="55" t="s">
        <v>261</v>
      </c>
    </row>
    <row r="41" spans="2:18" ht="19" thickBot="1">
      <c r="B41" s="77"/>
      <c r="C41" s="61"/>
      <c r="D41" s="61">
        <v>13</v>
      </c>
      <c r="E41" s="62" t="s">
        <v>277</v>
      </c>
      <c r="F41" s="63">
        <v>0</v>
      </c>
      <c r="G41" s="63"/>
      <c r="H41" s="78"/>
      <c r="I41" s="79"/>
      <c r="J41" s="34"/>
      <c r="K41" s="61"/>
      <c r="L41" s="61"/>
      <c r="M41" s="61">
        <v>7</v>
      </c>
      <c r="N41" s="62" t="s">
        <v>277</v>
      </c>
      <c r="O41" s="63">
        <v>6</v>
      </c>
      <c r="P41" s="63"/>
      <c r="Q41" s="63"/>
      <c r="R41" s="64"/>
    </row>
    <row r="42" spans="2:18">
      <c r="B42" s="36"/>
      <c r="C42" s="36"/>
      <c r="D42" s="20"/>
      <c r="E42" s="20"/>
      <c r="F42" s="20"/>
      <c r="G42" s="36"/>
      <c r="H42" s="36"/>
      <c r="I42" s="36"/>
      <c r="J42" s="34"/>
      <c r="K42" s="34"/>
      <c r="Q42" s="34"/>
    </row>
    <row r="43" spans="2:18">
      <c r="B43" s="34"/>
      <c r="H43" s="34"/>
      <c r="J43" s="34"/>
      <c r="K43" s="34"/>
      <c r="Q43" s="34"/>
    </row>
    <row r="44" spans="2:18" ht="19" thickBot="1">
      <c r="B44" s="35" t="s">
        <v>137</v>
      </c>
      <c r="C44" s="36"/>
      <c r="D44" s="20"/>
      <c r="E44" s="20"/>
      <c r="F44" s="20"/>
      <c r="G44" s="36"/>
      <c r="H44" s="36"/>
      <c r="I44" s="36"/>
      <c r="J44" s="34"/>
      <c r="K44" s="34"/>
      <c r="Q44" s="34"/>
    </row>
    <row r="45" spans="2:18">
      <c r="B45" s="38"/>
      <c r="C45" s="38"/>
      <c r="D45" s="38">
        <v>13</v>
      </c>
      <c r="E45" s="39" t="s">
        <v>277</v>
      </c>
      <c r="F45" s="40">
        <v>9</v>
      </c>
      <c r="G45" s="40"/>
      <c r="H45" s="40"/>
      <c r="I45" s="81"/>
      <c r="J45" s="34"/>
      <c r="K45" s="38"/>
      <c r="L45" s="38"/>
      <c r="M45" s="38">
        <v>4</v>
      </c>
      <c r="N45" s="39" t="s">
        <v>277</v>
      </c>
      <c r="O45" s="40">
        <v>4</v>
      </c>
      <c r="P45" s="40"/>
      <c r="Q45" s="40"/>
      <c r="R45" s="81"/>
    </row>
    <row r="46" spans="2:18">
      <c r="B46" s="47"/>
      <c r="C46" s="47"/>
      <c r="D46" s="47">
        <v>10</v>
      </c>
      <c r="E46" s="48" t="s">
        <v>277</v>
      </c>
      <c r="F46" s="49">
        <v>6</v>
      </c>
      <c r="G46" s="49"/>
      <c r="H46" s="49"/>
      <c r="I46" s="55" t="s">
        <v>159</v>
      </c>
      <c r="J46" s="34"/>
      <c r="K46" s="47"/>
      <c r="L46" s="47"/>
      <c r="M46" s="47">
        <v>10</v>
      </c>
      <c r="N46" s="48" t="s">
        <v>277</v>
      </c>
      <c r="O46" s="49">
        <v>6</v>
      </c>
      <c r="P46" s="49"/>
      <c r="Q46" s="49"/>
      <c r="R46" s="51" t="s">
        <v>22</v>
      </c>
    </row>
    <row r="47" spans="2:18">
      <c r="B47" s="82" t="s">
        <v>278</v>
      </c>
      <c r="C47" s="47">
        <f>D45+D46+D47+D48+D49</f>
        <v>33</v>
      </c>
      <c r="D47" s="47"/>
      <c r="E47" s="48"/>
      <c r="F47" s="49"/>
      <c r="G47" s="49">
        <f>F45+F46+F47+F48+F49</f>
        <v>29</v>
      </c>
      <c r="H47" s="80" t="s">
        <v>256</v>
      </c>
      <c r="I47" s="51"/>
      <c r="J47" s="34"/>
      <c r="K47" s="52" t="s">
        <v>270</v>
      </c>
      <c r="L47" s="47">
        <f>M45+M46+M47+M48+M49</f>
        <v>26</v>
      </c>
      <c r="M47" s="47"/>
      <c r="N47" s="48"/>
      <c r="O47" s="49"/>
      <c r="P47" s="49">
        <f>O45+O46+O47+O48+O49</f>
        <v>21</v>
      </c>
      <c r="Q47" s="54" t="s">
        <v>249</v>
      </c>
      <c r="R47" s="51"/>
    </row>
    <row r="48" spans="2:18">
      <c r="B48" s="47"/>
      <c r="C48" s="47"/>
      <c r="D48" s="47">
        <v>4</v>
      </c>
      <c r="E48" s="48" t="s">
        <v>242</v>
      </c>
      <c r="F48" s="49">
        <v>8</v>
      </c>
      <c r="G48" s="49"/>
      <c r="H48" s="49"/>
      <c r="I48" s="51" t="s">
        <v>269</v>
      </c>
      <c r="J48" s="34"/>
      <c r="K48" s="47"/>
      <c r="L48" s="47"/>
      <c r="M48" s="47">
        <v>6</v>
      </c>
      <c r="N48" s="48" t="s">
        <v>242</v>
      </c>
      <c r="O48" s="49">
        <v>5</v>
      </c>
      <c r="P48" s="49"/>
      <c r="Q48" s="49"/>
      <c r="R48" s="51" t="s">
        <v>279</v>
      </c>
    </row>
    <row r="49" spans="2:18" ht="19" thickBot="1">
      <c r="B49" s="57"/>
      <c r="C49" s="57"/>
      <c r="D49" s="57">
        <v>6</v>
      </c>
      <c r="E49" s="58" t="s">
        <v>242</v>
      </c>
      <c r="F49" s="59">
        <v>6</v>
      </c>
      <c r="G49" s="59"/>
      <c r="H49" s="59"/>
      <c r="I49" s="83"/>
      <c r="J49" s="34"/>
      <c r="K49" s="57"/>
      <c r="L49" s="57"/>
      <c r="M49" s="57">
        <v>6</v>
      </c>
      <c r="N49" s="58" t="s">
        <v>242</v>
      </c>
      <c r="O49" s="59">
        <v>6</v>
      </c>
      <c r="P49" s="59"/>
      <c r="Q49" s="59"/>
      <c r="R49" s="83"/>
    </row>
    <row r="50" spans="2:18" ht="19" thickBot="1">
      <c r="B50" s="48"/>
      <c r="C50" s="48"/>
      <c r="D50" s="48"/>
      <c r="E50" s="48"/>
      <c r="F50" s="48"/>
      <c r="G50" s="48"/>
      <c r="H50" s="48"/>
      <c r="I50" s="48"/>
      <c r="J50" s="34"/>
      <c r="K50" s="36"/>
      <c r="L50" s="36"/>
      <c r="M50" s="20"/>
      <c r="N50" s="20"/>
      <c r="O50" s="20"/>
      <c r="P50" s="36"/>
      <c r="Q50" s="36"/>
      <c r="R50" s="36"/>
    </row>
    <row r="51" spans="2:18">
      <c r="B51" s="81"/>
      <c r="C51" s="38"/>
      <c r="D51" s="38">
        <v>13</v>
      </c>
      <c r="E51" s="39" t="s">
        <v>242</v>
      </c>
      <c r="F51" s="40">
        <v>4</v>
      </c>
      <c r="G51" s="40"/>
      <c r="H51" s="40"/>
      <c r="I51" s="81"/>
      <c r="J51" s="34"/>
      <c r="K51" s="81"/>
      <c r="L51" s="38"/>
      <c r="M51" s="38">
        <v>16</v>
      </c>
      <c r="N51" s="39" t="s">
        <v>242</v>
      </c>
      <c r="O51" s="40">
        <v>8</v>
      </c>
      <c r="P51" s="40"/>
      <c r="Q51" s="40"/>
      <c r="R51" s="81"/>
    </row>
    <row r="52" spans="2:18">
      <c r="B52" s="51"/>
      <c r="C52" s="47"/>
      <c r="D52" s="47">
        <v>2</v>
      </c>
      <c r="E52" s="48" t="s">
        <v>242</v>
      </c>
      <c r="F52" s="49">
        <v>8</v>
      </c>
      <c r="G52" s="49"/>
      <c r="H52" s="49"/>
      <c r="I52" s="51" t="s">
        <v>261</v>
      </c>
      <c r="J52" s="34"/>
      <c r="K52" s="51"/>
      <c r="L52" s="47"/>
      <c r="M52" s="47">
        <v>18</v>
      </c>
      <c r="N52" s="48" t="s">
        <v>242</v>
      </c>
      <c r="O52" s="49">
        <v>0</v>
      </c>
      <c r="P52" s="49"/>
      <c r="Q52" s="49"/>
      <c r="R52" s="55" t="s">
        <v>273</v>
      </c>
    </row>
    <row r="53" spans="2:18">
      <c r="B53" s="51" t="s">
        <v>257</v>
      </c>
      <c r="C53" s="47">
        <f>D51+D52+D53+D54+D55</f>
        <v>27</v>
      </c>
      <c r="D53" s="47"/>
      <c r="E53" s="48" t="s">
        <v>242</v>
      </c>
      <c r="F53" s="49"/>
      <c r="G53" s="49">
        <f>F51+F52+F53+F54+F55</f>
        <v>22</v>
      </c>
      <c r="H53" s="82" t="s">
        <v>280</v>
      </c>
      <c r="I53" s="51"/>
      <c r="J53" s="34"/>
      <c r="K53" s="84" t="s">
        <v>264</v>
      </c>
      <c r="L53" s="47">
        <f>M51+M52+M53+M54+M55</f>
        <v>62</v>
      </c>
      <c r="M53" s="47"/>
      <c r="N53" s="48"/>
      <c r="O53" s="49"/>
      <c r="P53" s="49">
        <f>O51+O52+O53+O54+O55</f>
        <v>23</v>
      </c>
      <c r="Q53" s="49" t="s">
        <v>281</v>
      </c>
      <c r="R53" s="51"/>
    </row>
    <row r="54" spans="2:18">
      <c r="B54" s="51"/>
      <c r="C54" s="47"/>
      <c r="D54" s="47">
        <v>2</v>
      </c>
      <c r="E54" s="48" t="s">
        <v>277</v>
      </c>
      <c r="F54" s="49">
        <v>2</v>
      </c>
      <c r="G54" s="49"/>
      <c r="H54" s="49"/>
      <c r="I54" s="51" t="s">
        <v>282</v>
      </c>
      <c r="J54" s="34"/>
      <c r="K54" s="51"/>
      <c r="L54" s="47"/>
      <c r="M54" s="47">
        <v>20</v>
      </c>
      <c r="N54" s="48" t="s">
        <v>268</v>
      </c>
      <c r="O54" s="49">
        <v>4</v>
      </c>
      <c r="P54" s="49"/>
      <c r="Q54" s="49"/>
      <c r="R54" s="51" t="s">
        <v>283</v>
      </c>
    </row>
    <row r="55" spans="2:18" ht="19" thickBot="1">
      <c r="B55" s="83"/>
      <c r="C55" s="57"/>
      <c r="D55" s="57">
        <v>10</v>
      </c>
      <c r="E55" s="58" t="s">
        <v>233</v>
      </c>
      <c r="F55" s="59">
        <v>8</v>
      </c>
      <c r="G55" s="59"/>
      <c r="H55" s="59"/>
      <c r="I55" s="83"/>
      <c r="J55" s="34"/>
      <c r="K55" s="83"/>
      <c r="L55" s="57"/>
      <c r="M55" s="57">
        <v>8</v>
      </c>
      <c r="N55" s="58" t="s">
        <v>233</v>
      </c>
      <c r="O55" s="59">
        <v>11</v>
      </c>
      <c r="P55" s="59"/>
      <c r="Q55" s="59"/>
      <c r="R55" s="83"/>
    </row>
    <row r="56" spans="2:18">
      <c r="B56" s="48"/>
      <c r="C56" s="48"/>
      <c r="D56" s="48"/>
      <c r="E56" s="48"/>
      <c r="F56" s="48"/>
      <c r="G56" s="48"/>
      <c r="H56" s="48"/>
      <c r="I56" s="48"/>
      <c r="J56" s="34"/>
      <c r="K56" s="20"/>
      <c r="L56" s="85"/>
      <c r="M56" s="85"/>
      <c r="N56" s="85"/>
      <c r="O56" s="85"/>
      <c r="P56" s="85"/>
      <c r="Q56" s="85"/>
      <c r="R56" s="85"/>
    </row>
    <row r="57" spans="2:18" ht="19" thickBot="1">
      <c r="B57" s="35" t="s">
        <v>151</v>
      </c>
      <c r="C57" s="36"/>
      <c r="D57" s="20"/>
      <c r="E57" s="20"/>
      <c r="F57" s="20"/>
      <c r="G57" s="36"/>
      <c r="H57" s="36"/>
      <c r="I57" s="36"/>
      <c r="J57" s="34"/>
      <c r="K57" s="34"/>
      <c r="Q57" s="34"/>
    </row>
    <row r="58" spans="2:18">
      <c r="B58" s="42"/>
      <c r="C58" s="42"/>
      <c r="D58" s="42">
        <v>12</v>
      </c>
      <c r="E58" s="43" t="s">
        <v>233</v>
      </c>
      <c r="F58" s="44">
        <v>6</v>
      </c>
      <c r="G58" s="44"/>
      <c r="H58" s="44"/>
      <c r="I58" s="45"/>
      <c r="J58" s="34"/>
      <c r="K58" s="42"/>
      <c r="L58" s="42"/>
      <c r="M58" s="42">
        <v>9</v>
      </c>
      <c r="N58" s="43" t="s">
        <v>233</v>
      </c>
      <c r="O58" s="44">
        <v>2</v>
      </c>
      <c r="P58" s="44"/>
      <c r="Q58" s="44"/>
      <c r="R58" s="45"/>
    </row>
    <row r="59" spans="2:18">
      <c r="B59" s="52"/>
      <c r="C59" s="52"/>
      <c r="D59" s="52">
        <v>22</v>
      </c>
      <c r="E59" s="53" t="s">
        <v>233</v>
      </c>
      <c r="F59" s="54">
        <v>0</v>
      </c>
      <c r="G59" s="54"/>
      <c r="H59" s="54"/>
      <c r="I59" s="55" t="s">
        <v>274</v>
      </c>
      <c r="J59" s="34"/>
      <c r="K59" s="52"/>
      <c r="L59" s="52"/>
      <c r="M59" s="52">
        <v>13</v>
      </c>
      <c r="N59" s="53" t="s">
        <v>233</v>
      </c>
      <c r="O59" s="54">
        <v>3</v>
      </c>
      <c r="P59" s="54"/>
      <c r="Q59" s="54"/>
      <c r="R59" s="55" t="s">
        <v>284</v>
      </c>
    </row>
    <row r="60" spans="2:18">
      <c r="B60" s="52" t="s">
        <v>285</v>
      </c>
      <c r="C60" s="52">
        <f>D58+D59+D60+D61+D62</f>
        <v>62</v>
      </c>
      <c r="D60" s="52"/>
      <c r="E60" s="53"/>
      <c r="F60" s="54"/>
      <c r="G60" s="54">
        <f>F58+F59+F60+F61+F62</f>
        <v>8</v>
      </c>
      <c r="H60" s="86" t="s">
        <v>278</v>
      </c>
      <c r="I60" s="55"/>
      <c r="J60" s="34"/>
      <c r="K60" s="52" t="s">
        <v>286</v>
      </c>
      <c r="L60" s="52">
        <f>M58+M59+M60+M61+M62</f>
        <v>40</v>
      </c>
      <c r="M60" s="52"/>
      <c r="N60" s="53"/>
      <c r="O60" s="54"/>
      <c r="P60" s="54">
        <f>O58+O59+O60+O61+O62</f>
        <v>19</v>
      </c>
      <c r="Q60" s="55" t="s">
        <v>257</v>
      </c>
      <c r="R60" s="55"/>
    </row>
    <row r="61" spans="2:18">
      <c r="B61" s="52"/>
      <c r="C61" s="52"/>
      <c r="D61" s="52">
        <v>14</v>
      </c>
      <c r="E61" s="53" t="s">
        <v>275</v>
      </c>
      <c r="F61" s="54">
        <v>0</v>
      </c>
      <c r="G61" s="54"/>
      <c r="H61" s="54"/>
      <c r="I61" s="55" t="s">
        <v>247</v>
      </c>
      <c r="J61" s="34"/>
      <c r="K61" s="87"/>
      <c r="L61" s="52"/>
      <c r="M61" s="52">
        <v>10</v>
      </c>
      <c r="N61" s="53" t="s">
        <v>287</v>
      </c>
      <c r="O61" s="54">
        <v>8</v>
      </c>
      <c r="P61" s="54"/>
      <c r="Q61" s="54"/>
      <c r="R61" s="55" t="s">
        <v>288</v>
      </c>
    </row>
    <row r="62" spans="2:18" ht="19" thickBot="1">
      <c r="B62" s="61"/>
      <c r="C62" s="61"/>
      <c r="D62" s="61">
        <v>14</v>
      </c>
      <c r="E62" s="62" t="s">
        <v>275</v>
      </c>
      <c r="F62" s="63">
        <v>2</v>
      </c>
      <c r="G62" s="63"/>
      <c r="H62" s="63"/>
      <c r="I62" s="64"/>
      <c r="J62" s="34"/>
      <c r="K62" s="61"/>
      <c r="L62" s="61"/>
      <c r="M62" s="61">
        <v>8</v>
      </c>
      <c r="N62" s="62" t="s">
        <v>275</v>
      </c>
      <c r="O62" s="63">
        <v>6</v>
      </c>
      <c r="P62" s="63"/>
      <c r="Q62" s="63"/>
      <c r="R62" s="64"/>
    </row>
    <row r="63" spans="2:18" ht="19" thickBot="1">
      <c r="B63" s="20"/>
      <c r="C63" s="20"/>
      <c r="D63" s="20"/>
      <c r="E63" s="20"/>
      <c r="F63" s="20"/>
      <c r="G63" s="20"/>
      <c r="H63" s="20"/>
      <c r="I63" s="20"/>
      <c r="J63" s="34"/>
      <c r="K63" s="34"/>
      <c r="Q63" s="34"/>
    </row>
    <row r="64" spans="2:18">
      <c r="B64" s="45"/>
      <c r="C64" s="42"/>
      <c r="D64" s="42">
        <v>5</v>
      </c>
      <c r="E64" s="43" t="s">
        <v>275</v>
      </c>
      <c r="F64" s="44">
        <v>8</v>
      </c>
      <c r="G64" s="44"/>
      <c r="H64" s="44"/>
      <c r="I64" s="45"/>
      <c r="J64" s="34"/>
      <c r="K64" s="42"/>
      <c r="L64" s="42"/>
      <c r="M64" s="42">
        <v>10</v>
      </c>
      <c r="N64" s="43" t="s">
        <v>275</v>
      </c>
      <c r="O64" s="44">
        <v>6</v>
      </c>
      <c r="P64" s="44"/>
      <c r="Q64" s="44"/>
      <c r="R64" s="45"/>
    </row>
    <row r="65" spans="2:18">
      <c r="B65" s="55"/>
      <c r="C65" s="52"/>
      <c r="D65" s="52">
        <v>11</v>
      </c>
      <c r="E65" s="53" t="s">
        <v>275</v>
      </c>
      <c r="F65" s="54">
        <v>4</v>
      </c>
      <c r="G65" s="54"/>
      <c r="H65" s="54"/>
      <c r="I65" s="55" t="s">
        <v>273</v>
      </c>
      <c r="J65" s="34"/>
      <c r="K65" s="52"/>
      <c r="L65" s="52"/>
      <c r="M65" s="52">
        <v>13</v>
      </c>
      <c r="N65" s="53" t="s">
        <v>277</v>
      </c>
      <c r="O65" s="54">
        <v>2</v>
      </c>
      <c r="P65" s="54"/>
      <c r="Q65" s="54"/>
      <c r="R65" s="55" t="s">
        <v>283</v>
      </c>
    </row>
    <row r="66" spans="2:18">
      <c r="B66" s="51" t="s">
        <v>270</v>
      </c>
      <c r="C66" s="52">
        <f>D64+D65+D66+D67+D68</f>
        <v>31</v>
      </c>
      <c r="D66" s="52"/>
      <c r="E66" s="53"/>
      <c r="F66" s="54"/>
      <c r="G66" s="54">
        <f>F64+F65+F66+F67+F68</f>
        <v>25</v>
      </c>
      <c r="H66" s="80" t="s">
        <v>250</v>
      </c>
      <c r="I66" s="55"/>
      <c r="J66" s="34"/>
      <c r="K66" s="52" t="s">
        <v>289</v>
      </c>
      <c r="L66" s="52">
        <f>M64+M65+M66+M67+M68</f>
        <v>57</v>
      </c>
      <c r="M66" s="52"/>
      <c r="N66" s="53"/>
      <c r="O66" s="54"/>
      <c r="P66" s="54">
        <f>O64+O65+O66+O67+O68</f>
        <v>41</v>
      </c>
      <c r="Q66" s="52" t="s">
        <v>264</v>
      </c>
      <c r="R66" s="55"/>
    </row>
    <row r="67" spans="2:18">
      <c r="B67" s="55"/>
      <c r="C67" s="52"/>
      <c r="D67" s="52">
        <v>5</v>
      </c>
      <c r="E67" s="53" t="s">
        <v>275</v>
      </c>
      <c r="F67" s="54">
        <v>11</v>
      </c>
      <c r="G67" s="54"/>
      <c r="H67" s="54"/>
      <c r="I67" s="55" t="s">
        <v>279</v>
      </c>
      <c r="J67" s="34"/>
      <c r="K67" s="87"/>
      <c r="L67" s="52"/>
      <c r="M67" s="52">
        <v>28</v>
      </c>
      <c r="N67" s="53" t="s">
        <v>275</v>
      </c>
      <c r="O67" s="54">
        <v>15</v>
      </c>
      <c r="P67" s="54"/>
      <c r="Q67" s="54"/>
      <c r="R67" s="55" t="s">
        <v>254</v>
      </c>
    </row>
    <row r="68" spans="2:18" ht="19" thickBot="1">
      <c r="B68" s="64"/>
      <c r="C68" s="61"/>
      <c r="D68" s="61">
        <v>10</v>
      </c>
      <c r="E68" s="62" t="s">
        <v>275</v>
      </c>
      <c r="F68" s="63">
        <v>2</v>
      </c>
      <c r="G68" s="63"/>
      <c r="H68" s="63"/>
      <c r="I68" s="64"/>
      <c r="J68" s="34"/>
      <c r="K68" s="61"/>
      <c r="L68" s="61"/>
      <c r="M68" s="61">
        <v>6</v>
      </c>
      <c r="N68" s="62" t="s">
        <v>275</v>
      </c>
      <c r="O68" s="63">
        <v>18</v>
      </c>
      <c r="P68" s="63"/>
      <c r="Q68" s="63"/>
      <c r="R68" s="64"/>
    </row>
    <row r="69" spans="2:18">
      <c r="B69" s="36"/>
      <c r="C69" s="36"/>
      <c r="D69" s="20"/>
      <c r="E69" s="20"/>
      <c r="F69" s="20"/>
      <c r="G69" s="36"/>
      <c r="H69" s="36"/>
      <c r="I69" s="36"/>
      <c r="J69" s="34"/>
      <c r="K69" s="36"/>
      <c r="L69" s="36"/>
      <c r="M69" s="20"/>
      <c r="N69" s="20"/>
      <c r="O69" s="20"/>
      <c r="P69" s="36"/>
      <c r="Q69" s="36"/>
      <c r="R69" s="36"/>
    </row>
    <row r="70" spans="2:18" ht="19" thickBot="1">
      <c r="B70" s="35" t="s">
        <v>160</v>
      </c>
      <c r="C70" s="36"/>
      <c r="D70" s="20"/>
      <c r="E70" s="20"/>
      <c r="F70" s="20"/>
      <c r="G70" s="36"/>
      <c r="H70" s="36"/>
      <c r="I70" s="36"/>
      <c r="J70" s="34"/>
      <c r="K70" s="35"/>
      <c r="L70" s="20"/>
      <c r="M70" s="20"/>
      <c r="N70" s="20"/>
      <c r="O70" s="20"/>
      <c r="P70" s="20"/>
      <c r="Q70" s="20"/>
      <c r="R70" s="20"/>
    </row>
    <row r="71" spans="2:18">
      <c r="B71" s="45"/>
      <c r="C71" s="42"/>
      <c r="D71" s="42">
        <v>37</v>
      </c>
      <c r="E71" s="43" t="s">
        <v>275</v>
      </c>
      <c r="F71" s="44">
        <v>2</v>
      </c>
      <c r="G71" s="44"/>
      <c r="H71" s="44"/>
      <c r="I71" s="45"/>
      <c r="J71" s="34"/>
      <c r="K71" s="42"/>
      <c r="L71" s="42"/>
      <c r="M71" s="42">
        <v>13</v>
      </c>
      <c r="N71" s="43" t="s">
        <v>275</v>
      </c>
      <c r="O71" s="44">
        <v>4</v>
      </c>
      <c r="P71" s="44"/>
      <c r="Q71" s="44"/>
      <c r="R71" s="45"/>
    </row>
    <row r="72" spans="2:18">
      <c r="B72" s="55"/>
      <c r="C72" s="52"/>
      <c r="D72" s="52">
        <v>10</v>
      </c>
      <c r="E72" s="53" t="s">
        <v>275</v>
      </c>
      <c r="F72" s="54">
        <v>6</v>
      </c>
      <c r="G72" s="54"/>
      <c r="H72" s="54"/>
      <c r="I72" s="55" t="s">
        <v>284</v>
      </c>
      <c r="J72" s="34"/>
      <c r="K72" s="52"/>
      <c r="L72" s="52"/>
      <c r="M72" s="52">
        <v>9</v>
      </c>
      <c r="N72" s="53" t="s">
        <v>275</v>
      </c>
      <c r="O72" s="54">
        <v>8</v>
      </c>
      <c r="P72" s="54"/>
      <c r="Q72" s="54"/>
      <c r="R72" s="55" t="s">
        <v>248</v>
      </c>
    </row>
    <row r="73" spans="2:18">
      <c r="B73" s="51" t="s">
        <v>285</v>
      </c>
      <c r="C73" s="52">
        <f>D71+D72+D73+D74+D75</f>
        <v>77</v>
      </c>
      <c r="D73" s="52"/>
      <c r="E73" s="53"/>
      <c r="F73" s="54"/>
      <c r="G73" s="54">
        <f>F71+F72+F73+F74+F75</f>
        <v>20</v>
      </c>
      <c r="H73" s="49" t="s">
        <v>286</v>
      </c>
      <c r="I73" s="55"/>
      <c r="J73" s="34"/>
      <c r="K73" s="52" t="s">
        <v>290</v>
      </c>
      <c r="L73" s="52">
        <f>M71+M72+M73+M74+M75</f>
        <v>38</v>
      </c>
      <c r="M73" s="52"/>
      <c r="N73" s="53"/>
      <c r="O73" s="54"/>
      <c r="P73" s="54">
        <f>O71+O72+O73+O74+O75</f>
        <v>32</v>
      </c>
      <c r="Q73" s="86" t="s">
        <v>270</v>
      </c>
      <c r="R73" s="55"/>
    </row>
    <row r="74" spans="2:18">
      <c r="B74" s="88"/>
      <c r="C74" s="52"/>
      <c r="D74" s="52">
        <v>16</v>
      </c>
      <c r="E74" s="53" t="s">
        <v>275</v>
      </c>
      <c r="F74" s="54">
        <v>8</v>
      </c>
      <c r="G74" s="54"/>
      <c r="H74" s="54"/>
      <c r="I74" s="55" t="s">
        <v>261</v>
      </c>
      <c r="J74" s="34"/>
      <c r="K74" s="87"/>
      <c r="L74" s="52"/>
      <c r="M74" s="52">
        <v>11</v>
      </c>
      <c r="N74" s="53" t="s">
        <v>275</v>
      </c>
      <c r="O74" s="54">
        <v>12</v>
      </c>
      <c r="P74" s="54"/>
      <c r="Q74" s="54"/>
      <c r="R74" s="55" t="s">
        <v>269</v>
      </c>
    </row>
    <row r="75" spans="2:18" ht="19" thickBot="1">
      <c r="B75" s="64"/>
      <c r="C75" s="61"/>
      <c r="D75" s="61">
        <v>14</v>
      </c>
      <c r="E75" s="62" t="s">
        <v>275</v>
      </c>
      <c r="F75" s="63">
        <v>4</v>
      </c>
      <c r="G75" s="63"/>
      <c r="H75" s="63"/>
      <c r="I75" s="64"/>
      <c r="J75" s="34"/>
      <c r="K75" s="61"/>
      <c r="L75" s="61"/>
      <c r="M75" s="61">
        <v>5</v>
      </c>
      <c r="N75" s="62" t="s">
        <v>275</v>
      </c>
      <c r="O75" s="63">
        <v>8</v>
      </c>
      <c r="P75" s="63"/>
      <c r="Q75" s="63"/>
      <c r="R75" s="64"/>
    </row>
    <row r="76" spans="2:18">
      <c r="B76" s="36"/>
      <c r="C76" s="36"/>
      <c r="D76" s="20"/>
      <c r="E76" s="20"/>
      <c r="F76" s="20"/>
      <c r="G76" s="36"/>
      <c r="H76" s="36"/>
      <c r="I76" s="36"/>
      <c r="J76" s="34"/>
      <c r="K76" s="36"/>
      <c r="L76" s="36"/>
      <c r="M76" s="20"/>
      <c r="N76" s="20"/>
      <c r="O76" s="20"/>
      <c r="P76" s="36"/>
      <c r="Q76" s="36"/>
      <c r="R76" s="36"/>
    </row>
    <row r="77" spans="2:18" ht="19" thickBot="1">
      <c r="B77" s="35" t="s">
        <v>163</v>
      </c>
      <c r="C77" s="36"/>
      <c r="D77" s="20"/>
      <c r="E77" s="20"/>
      <c r="F77" s="20"/>
      <c r="G77" s="36"/>
      <c r="H77" s="36"/>
      <c r="I77" s="36"/>
      <c r="J77" s="34"/>
      <c r="K77" s="35" t="s">
        <v>164</v>
      </c>
      <c r="L77" s="20"/>
      <c r="M77" s="20"/>
      <c r="N77" s="20"/>
      <c r="O77" s="20"/>
      <c r="P77" s="20"/>
      <c r="Q77" s="20"/>
      <c r="R77" s="20"/>
    </row>
    <row r="78" spans="2:18">
      <c r="B78" s="45"/>
      <c r="C78" s="42"/>
      <c r="D78" s="42">
        <v>19</v>
      </c>
      <c r="E78" s="43" t="s">
        <v>275</v>
      </c>
      <c r="F78" s="44">
        <v>5</v>
      </c>
      <c r="G78" s="44"/>
      <c r="H78" s="44"/>
      <c r="I78" s="45"/>
      <c r="J78" s="34"/>
      <c r="K78" s="45"/>
      <c r="L78" s="42"/>
      <c r="M78" s="42">
        <v>8</v>
      </c>
      <c r="N78" s="43" t="s">
        <v>275</v>
      </c>
      <c r="O78" s="44">
        <v>4</v>
      </c>
      <c r="P78" s="44"/>
      <c r="Q78" s="44"/>
      <c r="R78" s="45"/>
    </row>
    <row r="79" spans="2:18">
      <c r="B79" s="55"/>
      <c r="C79" s="52"/>
      <c r="D79" s="52">
        <v>15</v>
      </c>
      <c r="E79" s="53" t="s">
        <v>275</v>
      </c>
      <c r="F79" s="54">
        <v>7</v>
      </c>
      <c r="G79" s="54"/>
      <c r="H79" s="54"/>
      <c r="I79" s="55" t="s">
        <v>248</v>
      </c>
      <c r="J79" s="34"/>
      <c r="K79" s="55"/>
      <c r="L79" s="52"/>
      <c r="M79" s="52">
        <v>4</v>
      </c>
      <c r="N79" s="53" t="s">
        <v>275</v>
      </c>
      <c r="O79" s="54">
        <v>9</v>
      </c>
      <c r="P79" s="54"/>
      <c r="Q79" s="54"/>
      <c r="R79" s="55" t="s">
        <v>22</v>
      </c>
    </row>
    <row r="80" spans="2:18">
      <c r="B80" s="51" t="s">
        <v>285</v>
      </c>
      <c r="C80" s="52">
        <f>D78+D79+D80+D81+D82</f>
        <v>44</v>
      </c>
      <c r="D80" s="52"/>
      <c r="E80" s="53"/>
      <c r="F80" s="54"/>
      <c r="G80" s="54">
        <f>F78+F79+F80+F81+F82</f>
        <v>41</v>
      </c>
      <c r="H80" s="52" t="s">
        <v>290</v>
      </c>
      <c r="I80" s="55"/>
      <c r="J80" s="34"/>
      <c r="K80" s="89" t="s">
        <v>270</v>
      </c>
      <c r="L80" s="52">
        <f>M78+M79+M81+M82</f>
        <v>26</v>
      </c>
      <c r="M80" s="52"/>
      <c r="N80" s="53"/>
      <c r="O80" s="54"/>
      <c r="P80" s="54">
        <f>O78+O79+O81+O82</f>
        <v>19</v>
      </c>
      <c r="Q80" s="49" t="s">
        <v>286</v>
      </c>
      <c r="R80" s="55"/>
    </row>
    <row r="81" spans="2:18">
      <c r="B81" s="88"/>
      <c r="C81" s="52"/>
      <c r="D81" s="52">
        <v>4</v>
      </c>
      <c r="E81" s="53" t="s">
        <v>291</v>
      </c>
      <c r="F81" s="54">
        <v>16</v>
      </c>
      <c r="G81" s="54"/>
      <c r="H81" s="54"/>
      <c r="I81" s="51" t="s">
        <v>269</v>
      </c>
      <c r="J81" s="34"/>
      <c r="K81" s="88"/>
      <c r="L81" s="52"/>
      <c r="M81" s="52">
        <v>11</v>
      </c>
      <c r="N81" s="53" t="s">
        <v>291</v>
      </c>
      <c r="O81" s="54">
        <v>6</v>
      </c>
      <c r="P81" s="54"/>
      <c r="Q81" s="54"/>
      <c r="R81" s="51" t="s">
        <v>273</v>
      </c>
    </row>
    <row r="82" spans="2:18" ht="19" thickBot="1">
      <c r="B82" s="64"/>
      <c r="C82" s="61"/>
      <c r="D82" s="61">
        <v>6</v>
      </c>
      <c r="E82" s="62" t="s">
        <v>291</v>
      </c>
      <c r="F82" s="63">
        <v>13</v>
      </c>
      <c r="G82" s="63"/>
      <c r="H82" s="63"/>
      <c r="I82" s="64"/>
      <c r="J82" s="34"/>
      <c r="K82" s="121"/>
      <c r="L82" s="61"/>
      <c r="M82" s="61">
        <v>3</v>
      </c>
      <c r="N82" s="62" t="s">
        <v>291</v>
      </c>
      <c r="O82" s="63">
        <v>0</v>
      </c>
      <c r="P82" s="63"/>
      <c r="Q82" s="63"/>
      <c r="R82" s="83"/>
    </row>
    <row r="83" spans="2:18">
      <c r="B83" s="36"/>
      <c r="C83" s="36"/>
      <c r="D83" s="20"/>
      <c r="E83" s="20"/>
      <c r="F83" s="20"/>
      <c r="G83" s="36"/>
      <c r="H83" s="36"/>
      <c r="I83" s="36"/>
      <c r="K83" s="53"/>
      <c r="L83" s="53"/>
      <c r="M83" s="53"/>
      <c r="N83" s="53"/>
      <c r="O83" s="53"/>
      <c r="P83" s="53"/>
      <c r="Q83" s="53"/>
      <c r="R83" s="53"/>
    </row>
    <row r="84" spans="2:18" ht="20">
      <c r="J84" s="90"/>
      <c r="K84" s="36"/>
      <c r="L84" s="36"/>
      <c r="M84" s="20"/>
      <c r="N84" s="20"/>
      <c r="O84" s="20"/>
      <c r="P84" s="36"/>
      <c r="Q84" s="36"/>
      <c r="R84" s="36"/>
    </row>
    <row r="85" spans="2:18" ht="20">
      <c r="B85" s="90" t="s">
        <v>167</v>
      </c>
      <c r="C85" s="91"/>
      <c r="D85" s="91"/>
      <c r="E85" s="91"/>
      <c r="F85" s="91"/>
      <c r="G85" s="91"/>
      <c r="H85" s="90"/>
      <c r="I85" s="91"/>
      <c r="J85" s="90"/>
      <c r="K85" s="90" t="s">
        <v>168</v>
      </c>
      <c r="L85" s="91"/>
      <c r="M85" s="91"/>
      <c r="N85" s="91"/>
      <c r="O85" s="91"/>
      <c r="P85" s="91"/>
      <c r="Q85" s="90"/>
      <c r="R85" s="91"/>
    </row>
    <row r="86" spans="2:18" ht="20">
      <c r="B86" s="90"/>
      <c r="C86" s="91"/>
      <c r="D86" s="91"/>
      <c r="E86" s="91"/>
      <c r="F86" s="91"/>
      <c r="G86" s="91"/>
      <c r="H86" s="90"/>
      <c r="I86" s="91"/>
      <c r="J86" s="90"/>
      <c r="K86" s="90"/>
      <c r="L86" s="91"/>
      <c r="M86" s="91"/>
      <c r="N86" s="91"/>
      <c r="O86" s="91"/>
      <c r="P86" s="91"/>
      <c r="Q86" s="90"/>
      <c r="R86" s="91"/>
    </row>
    <row r="87" spans="2:18" ht="20">
      <c r="B87" s="92" t="s">
        <v>84</v>
      </c>
      <c r="C87" s="161" t="s">
        <v>292</v>
      </c>
      <c r="D87" s="161"/>
      <c r="E87" s="161"/>
      <c r="F87" s="161"/>
      <c r="G87" s="161"/>
      <c r="H87" s="161"/>
      <c r="I87" s="161"/>
      <c r="J87" s="90"/>
      <c r="K87" s="92" t="s">
        <v>84</v>
      </c>
      <c r="L87" s="161" t="s">
        <v>293</v>
      </c>
      <c r="M87" s="161"/>
      <c r="N87" s="161"/>
      <c r="O87" s="161"/>
      <c r="P87" s="161"/>
      <c r="Q87" s="161"/>
      <c r="R87" s="161"/>
    </row>
    <row r="88" spans="2:18" ht="20">
      <c r="B88" s="92"/>
      <c r="C88" s="122"/>
      <c r="D88" s="122"/>
      <c r="E88" s="122"/>
      <c r="F88" s="122"/>
      <c r="G88" s="122"/>
      <c r="H88" s="122"/>
      <c r="I88" s="122"/>
      <c r="J88" s="90"/>
      <c r="K88" s="92"/>
      <c r="L88" s="159"/>
      <c r="M88" s="160"/>
      <c r="N88" s="160"/>
      <c r="O88" s="160"/>
      <c r="P88" s="160"/>
      <c r="Q88" s="160"/>
      <c r="R88" s="160"/>
    </row>
    <row r="89" spans="2:18" ht="20">
      <c r="B89" s="92" t="s">
        <v>85</v>
      </c>
      <c r="C89" s="161" t="s">
        <v>294</v>
      </c>
      <c r="D89" s="161"/>
      <c r="E89" s="161"/>
      <c r="F89" s="161"/>
      <c r="G89" s="161"/>
      <c r="H89" s="161"/>
      <c r="I89" s="161"/>
      <c r="J89" s="90"/>
      <c r="K89" s="92" t="s">
        <v>85</v>
      </c>
      <c r="L89" s="161" t="s">
        <v>295</v>
      </c>
      <c r="M89" s="161"/>
      <c r="N89" s="161"/>
      <c r="O89" s="161"/>
      <c r="P89" s="161"/>
      <c r="Q89" s="161"/>
      <c r="R89" s="161"/>
    </row>
    <row r="90" spans="2:18" ht="20">
      <c r="B90" s="92"/>
      <c r="C90" s="122"/>
      <c r="D90" s="122"/>
      <c r="E90" s="122"/>
      <c r="F90" s="122"/>
      <c r="G90" s="122"/>
      <c r="H90" s="122"/>
      <c r="I90" s="122"/>
      <c r="J90" s="90"/>
      <c r="K90" s="92"/>
      <c r="L90" s="159"/>
      <c r="M90" s="160"/>
      <c r="N90" s="160"/>
      <c r="O90" s="160"/>
      <c r="P90" s="160"/>
      <c r="Q90" s="160"/>
      <c r="R90" s="160"/>
    </row>
    <row r="91" spans="2:18" ht="20">
      <c r="B91" s="92" t="s">
        <v>173</v>
      </c>
      <c r="C91" s="161" t="s">
        <v>296</v>
      </c>
      <c r="D91" s="161"/>
      <c r="E91" s="161"/>
      <c r="F91" s="161"/>
      <c r="G91" s="161"/>
      <c r="H91" s="161"/>
      <c r="I91" s="161"/>
      <c r="J91" s="90"/>
      <c r="K91" s="92" t="s">
        <v>173</v>
      </c>
      <c r="L91" s="161" t="s">
        <v>296</v>
      </c>
      <c r="M91" s="161"/>
      <c r="N91" s="161"/>
      <c r="O91" s="161"/>
      <c r="P91" s="161"/>
      <c r="Q91" s="161"/>
      <c r="R91" s="161"/>
    </row>
    <row r="92" spans="2:18" ht="20">
      <c r="B92" s="92"/>
      <c r="C92" s="122"/>
      <c r="D92" s="122"/>
      <c r="E92" s="122"/>
      <c r="F92" s="122"/>
      <c r="G92" s="122"/>
      <c r="H92" s="122"/>
      <c r="I92" s="122"/>
      <c r="J92" s="95"/>
      <c r="K92" s="92"/>
      <c r="L92" s="93"/>
      <c r="M92" s="93"/>
      <c r="N92" s="93"/>
      <c r="O92" s="93"/>
      <c r="P92" s="93"/>
      <c r="Q92" s="94"/>
      <c r="R92" s="93"/>
    </row>
    <row r="93" spans="2:18" ht="23">
      <c r="B93" s="92"/>
      <c r="C93" s="161" t="s">
        <v>297</v>
      </c>
      <c r="D93" s="161"/>
      <c r="E93" s="161"/>
      <c r="F93" s="161"/>
      <c r="G93" s="161"/>
      <c r="H93" s="161"/>
      <c r="I93" s="161"/>
      <c r="J93" s="97"/>
      <c r="K93" s="92"/>
      <c r="L93" s="161" t="s">
        <v>298</v>
      </c>
      <c r="M93" s="161"/>
      <c r="N93" s="161"/>
      <c r="O93" s="161"/>
      <c r="P93" s="161"/>
      <c r="Q93" s="161"/>
      <c r="R93" s="161"/>
    </row>
    <row r="117" spans="1:1" ht="23">
      <c r="A117" s="97"/>
    </row>
    <row r="118" spans="1:1" ht="23">
      <c r="A118" s="97"/>
    </row>
    <row r="119" spans="1:1" ht="23">
      <c r="A119" s="97"/>
    </row>
    <row r="120" spans="1:1" ht="23">
      <c r="A120" s="97"/>
    </row>
    <row r="121" spans="1:1" ht="23">
      <c r="A121" s="97"/>
    </row>
    <row r="122" spans="1:1" ht="23">
      <c r="A122" s="97"/>
    </row>
    <row r="123" spans="1:1" ht="23">
      <c r="A123" s="97"/>
    </row>
    <row r="124" spans="1:1" ht="23">
      <c r="A124" s="97"/>
    </row>
    <row r="125" spans="1:1" ht="23">
      <c r="A125" s="97"/>
    </row>
    <row r="126" spans="1:1" ht="23">
      <c r="A126" s="97"/>
    </row>
    <row r="127" spans="1:1" ht="23">
      <c r="A127" s="97"/>
    </row>
    <row r="128" spans="1:1" ht="23">
      <c r="A128" s="97"/>
    </row>
    <row r="129" spans="1:1" ht="23">
      <c r="A129" s="97"/>
    </row>
    <row r="130" spans="1:1" ht="23">
      <c r="A130" s="97"/>
    </row>
    <row r="131" spans="1:1" ht="23">
      <c r="A131" s="97"/>
    </row>
    <row r="132" spans="1:1" ht="23">
      <c r="A132" s="97"/>
    </row>
    <row r="133" spans="1:1" ht="23">
      <c r="A133" s="97"/>
    </row>
    <row r="134" spans="1:1" ht="23">
      <c r="A134" s="97"/>
    </row>
  </sheetData>
  <mergeCells count="11">
    <mergeCell ref="B1:R1"/>
    <mergeCell ref="C87:I87"/>
    <mergeCell ref="L87:R87"/>
    <mergeCell ref="L88:R88"/>
    <mergeCell ref="C89:I89"/>
    <mergeCell ref="L89:R89"/>
    <mergeCell ref="L90:R90"/>
    <mergeCell ref="C91:I91"/>
    <mergeCell ref="L91:R91"/>
    <mergeCell ref="C93:I93"/>
    <mergeCell ref="L93:R93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4"/>
  <sheetViews>
    <sheetView workbookViewId="0">
      <selection sqref="A1:AI1048576"/>
    </sheetView>
  </sheetViews>
  <sheetFormatPr baseColWidth="12" defaultRowHeight="20" x14ac:dyDescent="0"/>
  <cols>
    <col min="1" max="1" width="9.6640625" style="124" customWidth="1"/>
    <col min="2" max="2" width="3.5" style="124" bestFit="1" customWidth="1"/>
    <col min="3" max="3" width="3.5" style="124" customWidth="1"/>
    <col min="4" max="4" width="3.5" style="124" bestFit="1" customWidth="1"/>
    <col min="5" max="5" width="4.1640625" style="124" bestFit="1" customWidth="1"/>
    <col min="6" max="6" width="3.5" style="124" bestFit="1" customWidth="1"/>
    <col min="7" max="7" width="9.6640625" style="124" customWidth="1"/>
    <col min="8" max="8" width="7.6640625" style="124" customWidth="1"/>
    <col min="9" max="9" width="5.33203125" style="124" customWidth="1"/>
    <col min="10" max="10" width="9.6640625" style="124" customWidth="1"/>
    <col min="11" max="11" width="3.5" style="124" bestFit="1" customWidth="1"/>
    <col min="12" max="12" width="4.1640625" style="124" bestFit="1" customWidth="1"/>
    <col min="13" max="13" width="3.5" style="124" bestFit="1" customWidth="1"/>
    <col min="14" max="14" width="4.5" style="124" bestFit="1" customWidth="1"/>
    <col min="15" max="15" width="3.5" style="124" bestFit="1" customWidth="1"/>
    <col min="16" max="16" width="9.6640625" style="124" customWidth="1"/>
    <col min="17" max="17" width="7.6640625" style="124" customWidth="1"/>
    <col min="18" max="18" width="5.6640625" style="125" customWidth="1"/>
    <col min="19" max="19" width="9.6640625" style="124" customWidth="1"/>
    <col min="20" max="20" width="3.5" style="124" bestFit="1" customWidth="1"/>
    <col min="21" max="21" width="5.1640625" style="124" bestFit="1" customWidth="1"/>
    <col min="22" max="22" width="3.5" style="124" bestFit="1" customWidth="1"/>
    <col min="23" max="23" width="4.1640625" style="124" bestFit="1" customWidth="1"/>
    <col min="24" max="24" width="3.5" style="124" bestFit="1" customWidth="1"/>
    <col min="25" max="25" width="9.6640625" style="124" customWidth="1"/>
    <col min="26" max="26" width="7.6640625" style="124" customWidth="1"/>
    <col min="27" max="27" width="5.6640625" style="124" customWidth="1"/>
    <col min="28" max="28" width="9.6640625" style="124" customWidth="1"/>
    <col min="29" max="29" width="4.1640625" style="124" bestFit="1" customWidth="1"/>
    <col min="30" max="30" width="5.1640625" style="124" bestFit="1" customWidth="1"/>
    <col min="31" max="31" width="3.5" style="124" bestFit="1" customWidth="1"/>
    <col min="32" max="33" width="4.1640625" style="124" bestFit="1" customWidth="1"/>
    <col min="34" max="34" width="9.6640625" style="124" customWidth="1"/>
    <col min="35" max="35" width="7.6640625" style="124" customWidth="1"/>
  </cols>
  <sheetData>
    <row r="1" spans="1:35" ht="25">
      <c r="A1" s="123" t="s">
        <v>299</v>
      </c>
      <c r="D1" s="165" t="s">
        <v>300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S1" s="123" t="s">
        <v>299</v>
      </c>
      <c r="V1" s="165" t="s">
        <v>301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5">
      <c r="A2" s="126" t="s">
        <v>302</v>
      </c>
      <c r="S2" s="126" t="s">
        <v>137</v>
      </c>
      <c r="T2" s="127"/>
      <c r="U2" s="128"/>
      <c r="V2" s="128"/>
      <c r="W2" s="128"/>
      <c r="X2" s="127"/>
      <c r="Y2" s="127"/>
      <c r="Z2" s="127"/>
    </row>
    <row r="3" spans="1:35" ht="21" thickBot="1">
      <c r="A3" s="124">
        <v>1</v>
      </c>
      <c r="B3" s="127"/>
      <c r="C3" s="128"/>
      <c r="D3" s="128"/>
      <c r="E3" s="128"/>
      <c r="F3" s="127"/>
      <c r="G3" s="127"/>
      <c r="H3" s="127"/>
      <c r="J3" s="124">
        <v>2</v>
      </c>
      <c r="R3" s="129"/>
      <c r="S3" s="130">
        <v>1</v>
      </c>
      <c r="T3" s="127"/>
      <c r="U3" s="128"/>
      <c r="V3" s="128"/>
      <c r="W3" s="128"/>
      <c r="X3" s="127"/>
      <c r="Y3" s="127"/>
      <c r="Z3" s="127"/>
      <c r="AB3" s="124">
        <v>2</v>
      </c>
    </row>
    <row r="4" spans="1:35">
      <c r="A4" s="131"/>
      <c r="B4" s="131"/>
      <c r="C4" s="132">
        <v>6</v>
      </c>
      <c r="D4" s="133" t="s">
        <v>303</v>
      </c>
      <c r="E4" s="134">
        <v>11</v>
      </c>
      <c r="F4" s="135"/>
      <c r="G4" s="136"/>
      <c r="H4" s="136"/>
      <c r="J4" s="131"/>
      <c r="K4" s="131"/>
      <c r="L4" s="132">
        <v>26</v>
      </c>
      <c r="M4" s="133" t="s">
        <v>303</v>
      </c>
      <c r="N4" s="134">
        <v>2</v>
      </c>
      <c r="O4" s="137"/>
      <c r="P4" s="137"/>
      <c r="Q4" s="136"/>
      <c r="R4" s="129"/>
      <c r="S4" s="131"/>
      <c r="T4" s="131"/>
      <c r="U4" s="132">
        <v>9</v>
      </c>
      <c r="V4" s="133" t="s">
        <v>303</v>
      </c>
      <c r="W4" s="134">
        <v>4</v>
      </c>
      <c r="X4" s="135"/>
      <c r="Y4" s="136"/>
      <c r="Z4" s="136"/>
      <c r="AB4" s="131"/>
      <c r="AC4" s="131"/>
      <c r="AD4" s="132">
        <v>18</v>
      </c>
      <c r="AE4" s="133" t="s">
        <v>303</v>
      </c>
      <c r="AF4" s="134">
        <v>10</v>
      </c>
      <c r="AG4" s="137"/>
      <c r="AH4" s="137"/>
      <c r="AI4" s="136"/>
    </row>
    <row r="5" spans="1:35">
      <c r="A5" s="138"/>
      <c r="B5" s="138"/>
      <c r="C5" s="139">
        <v>12</v>
      </c>
      <c r="D5" s="128" t="s">
        <v>303</v>
      </c>
      <c r="E5" s="140">
        <v>4</v>
      </c>
      <c r="F5" s="127"/>
      <c r="G5" s="141"/>
      <c r="H5" s="141" t="s">
        <v>304</v>
      </c>
      <c r="J5" s="138"/>
      <c r="K5" s="138"/>
      <c r="L5" s="139">
        <v>19</v>
      </c>
      <c r="M5" s="128" t="s">
        <v>303</v>
      </c>
      <c r="N5" s="140">
        <v>2</v>
      </c>
      <c r="O5" s="142"/>
      <c r="P5" s="142"/>
      <c r="Q5" s="141" t="s">
        <v>305</v>
      </c>
      <c r="R5" s="129"/>
      <c r="S5" s="138"/>
      <c r="T5" s="138"/>
      <c r="U5" s="139">
        <v>6</v>
      </c>
      <c r="V5" s="128" t="s">
        <v>303</v>
      </c>
      <c r="W5" s="140">
        <v>8</v>
      </c>
      <c r="X5" s="127"/>
      <c r="Y5" s="141"/>
      <c r="Z5" s="141" t="s">
        <v>306</v>
      </c>
      <c r="AB5" s="138"/>
      <c r="AC5" s="138"/>
      <c r="AD5" s="139">
        <v>6</v>
      </c>
      <c r="AE5" s="128" t="s">
        <v>61</v>
      </c>
      <c r="AF5" s="140">
        <v>8</v>
      </c>
      <c r="AG5" s="142"/>
      <c r="AH5" s="142"/>
      <c r="AI5" s="141" t="s">
        <v>307</v>
      </c>
    </row>
    <row r="6" spans="1:35">
      <c r="A6" s="138" t="s">
        <v>308</v>
      </c>
      <c r="B6" s="143">
        <f>C4+C5+C6+C7+C8</f>
        <v>30</v>
      </c>
      <c r="C6" s="139"/>
      <c r="D6" s="128"/>
      <c r="E6" s="140"/>
      <c r="F6" s="143">
        <f>E4+E5+E6+E7+E8</f>
        <v>29</v>
      </c>
      <c r="G6" s="141" t="s">
        <v>309</v>
      </c>
      <c r="H6" s="141"/>
      <c r="J6" s="138" t="s">
        <v>310</v>
      </c>
      <c r="K6" s="143">
        <f>L4+L5+L6+L7+L8</f>
        <v>75</v>
      </c>
      <c r="L6" s="139"/>
      <c r="M6" s="128"/>
      <c r="N6" s="140"/>
      <c r="O6" s="142">
        <f>N4+N5+N6+N7+N8</f>
        <v>8</v>
      </c>
      <c r="P6" s="142" t="s">
        <v>311</v>
      </c>
      <c r="Q6" s="141"/>
      <c r="R6" s="129"/>
      <c r="S6" s="138" t="s">
        <v>312</v>
      </c>
      <c r="T6" s="143">
        <f>U4+U5+U6+U7+U8</f>
        <v>24</v>
      </c>
      <c r="U6" s="139"/>
      <c r="V6" s="128"/>
      <c r="W6" s="140"/>
      <c r="X6" s="143">
        <f>W4+W5+W6+W7+W8</f>
        <v>22</v>
      </c>
      <c r="Y6" s="141" t="s">
        <v>313</v>
      </c>
      <c r="Z6" s="141"/>
      <c r="AB6" s="138" t="s">
        <v>314</v>
      </c>
      <c r="AC6" s="143">
        <f>AD4+AD5+AD6+AD7+AD8</f>
        <v>40</v>
      </c>
      <c r="AD6" s="139"/>
      <c r="AE6" s="128"/>
      <c r="AF6" s="140"/>
      <c r="AG6" s="142">
        <f>AF4+AF5+AF6+AF7+AF8</f>
        <v>32</v>
      </c>
      <c r="AH6" s="142" t="s">
        <v>315</v>
      </c>
      <c r="AI6" s="141"/>
    </row>
    <row r="7" spans="1:35">
      <c r="A7" s="138"/>
      <c r="B7" s="138"/>
      <c r="C7" s="139">
        <v>8</v>
      </c>
      <c r="D7" s="128" t="s">
        <v>61</v>
      </c>
      <c r="E7" s="140">
        <v>8</v>
      </c>
      <c r="F7" s="127"/>
      <c r="G7" s="141"/>
      <c r="H7" s="141" t="s">
        <v>316</v>
      </c>
      <c r="J7" s="138"/>
      <c r="K7" s="138"/>
      <c r="L7" s="139">
        <v>20</v>
      </c>
      <c r="M7" s="128" t="s">
        <v>61</v>
      </c>
      <c r="N7" s="140">
        <v>2</v>
      </c>
      <c r="O7" s="142"/>
      <c r="P7" s="142"/>
      <c r="Q7" s="141" t="s">
        <v>317</v>
      </c>
      <c r="R7" s="129"/>
      <c r="S7" s="138"/>
      <c r="T7" s="138"/>
      <c r="U7" s="139">
        <v>6</v>
      </c>
      <c r="V7" s="128" t="s">
        <v>61</v>
      </c>
      <c r="W7" s="140">
        <v>8</v>
      </c>
      <c r="X7" s="127"/>
      <c r="Y7" s="141"/>
      <c r="Z7" s="141" t="s">
        <v>318</v>
      </c>
      <c r="AB7" s="138"/>
      <c r="AC7" s="138"/>
      <c r="AD7" s="139">
        <v>6</v>
      </c>
      <c r="AE7" s="128" t="s">
        <v>319</v>
      </c>
      <c r="AF7" s="140">
        <v>8</v>
      </c>
      <c r="AG7" s="142"/>
      <c r="AH7" s="142"/>
      <c r="AI7" s="141" t="s">
        <v>320</v>
      </c>
    </row>
    <row r="8" spans="1:35" ht="21" thickBot="1">
      <c r="A8" s="144"/>
      <c r="B8" s="144"/>
      <c r="C8" s="145">
        <v>4</v>
      </c>
      <c r="D8" s="146" t="s">
        <v>319</v>
      </c>
      <c r="E8" s="147">
        <v>6</v>
      </c>
      <c r="F8" s="148"/>
      <c r="G8" s="149"/>
      <c r="H8" s="149"/>
      <c r="J8" s="144"/>
      <c r="K8" s="144"/>
      <c r="L8" s="145">
        <v>10</v>
      </c>
      <c r="M8" s="146" t="s">
        <v>319</v>
      </c>
      <c r="N8" s="147">
        <v>2</v>
      </c>
      <c r="O8" s="150"/>
      <c r="P8" s="150"/>
      <c r="Q8" s="149"/>
      <c r="R8" s="129"/>
      <c r="S8" s="144"/>
      <c r="T8" s="144"/>
      <c r="U8" s="145">
        <v>3</v>
      </c>
      <c r="V8" s="146" t="s">
        <v>319</v>
      </c>
      <c r="W8" s="147">
        <v>2</v>
      </c>
      <c r="X8" s="148"/>
      <c r="Y8" s="149"/>
      <c r="Z8" s="149"/>
      <c r="AB8" s="144"/>
      <c r="AC8" s="144"/>
      <c r="AD8" s="145">
        <v>10</v>
      </c>
      <c r="AE8" s="146" t="s">
        <v>319</v>
      </c>
      <c r="AF8" s="147">
        <v>6</v>
      </c>
      <c r="AG8" s="150"/>
      <c r="AH8" s="150"/>
      <c r="AI8" s="149"/>
    </row>
    <row r="9" spans="1:35" ht="21" thickBot="1">
      <c r="A9" s="126" t="s">
        <v>125</v>
      </c>
      <c r="B9" s="127"/>
      <c r="C9" s="128"/>
      <c r="D9" s="128"/>
      <c r="E9" s="128"/>
      <c r="F9" s="127"/>
      <c r="G9" s="127"/>
      <c r="H9" s="127"/>
      <c r="J9" s="127"/>
      <c r="K9" s="127"/>
      <c r="L9" s="128"/>
      <c r="M9" s="128"/>
      <c r="N9" s="128"/>
      <c r="O9" s="127"/>
      <c r="P9" s="127"/>
      <c r="Q9" s="127"/>
      <c r="R9" s="129"/>
      <c r="S9" s="151"/>
      <c r="T9" s="127"/>
      <c r="U9" s="128"/>
      <c r="V9" s="128"/>
      <c r="W9" s="128"/>
      <c r="X9" s="127"/>
      <c r="Y9" s="127"/>
      <c r="Z9" s="127"/>
      <c r="AB9" s="124">
        <v>3</v>
      </c>
    </row>
    <row r="10" spans="1:35" ht="21" thickBot="1">
      <c r="A10" s="127">
        <v>3</v>
      </c>
      <c r="B10" s="127"/>
      <c r="C10" s="128"/>
      <c r="D10" s="128"/>
      <c r="E10" s="128"/>
      <c r="F10" s="127"/>
      <c r="G10" s="127"/>
      <c r="H10" s="127"/>
      <c r="J10" s="127">
        <v>7</v>
      </c>
      <c r="K10" s="127"/>
      <c r="L10" s="128"/>
      <c r="M10" s="128"/>
      <c r="N10" s="128"/>
      <c r="O10" s="127"/>
      <c r="P10" s="127"/>
      <c r="Q10" s="127"/>
      <c r="R10" s="129"/>
      <c r="S10" s="131"/>
      <c r="T10" s="131"/>
      <c r="U10" s="132"/>
      <c r="V10" s="133" t="s">
        <v>319</v>
      </c>
      <c r="W10" s="134"/>
      <c r="X10" s="135"/>
      <c r="Y10" s="136"/>
      <c r="Z10" s="136"/>
      <c r="AB10" s="131"/>
      <c r="AC10" s="131"/>
      <c r="AD10" s="132">
        <v>15</v>
      </c>
      <c r="AE10" s="133" t="s">
        <v>319</v>
      </c>
      <c r="AF10" s="134">
        <v>4</v>
      </c>
      <c r="AG10" s="135"/>
      <c r="AH10" s="136"/>
      <c r="AI10" s="136"/>
    </row>
    <row r="11" spans="1:35">
      <c r="A11" s="131"/>
      <c r="B11" s="131"/>
      <c r="C11" s="132">
        <v>10</v>
      </c>
      <c r="D11" s="133" t="s">
        <v>319</v>
      </c>
      <c r="E11" s="134">
        <v>2</v>
      </c>
      <c r="F11" s="135"/>
      <c r="G11" s="136"/>
      <c r="H11" s="136"/>
      <c r="J11" s="131"/>
      <c r="K11" s="131"/>
      <c r="L11" s="132">
        <v>2</v>
      </c>
      <c r="M11" s="133" t="s">
        <v>319</v>
      </c>
      <c r="N11" s="134">
        <v>3</v>
      </c>
      <c r="O11" s="137"/>
      <c r="P11" s="137"/>
      <c r="Q11" s="136"/>
      <c r="R11" s="129"/>
      <c r="S11" s="138"/>
      <c r="T11" s="138"/>
      <c r="U11" s="139"/>
      <c r="V11" s="128" t="s">
        <v>319</v>
      </c>
      <c r="W11" s="140"/>
      <c r="X11" s="127"/>
      <c r="Y11" s="141"/>
      <c r="Z11" s="141"/>
      <c r="AB11" s="138"/>
      <c r="AC11" s="138"/>
      <c r="AD11" s="139">
        <v>6</v>
      </c>
      <c r="AE11" s="128" t="s">
        <v>319</v>
      </c>
      <c r="AF11" s="140">
        <v>4</v>
      </c>
      <c r="AG11" s="127"/>
      <c r="AH11" s="141"/>
      <c r="AI11" s="141" t="s">
        <v>321</v>
      </c>
    </row>
    <row r="12" spans="1:35">
      <c r="A12" s="138"/>
      <c r="B12" s="138"/>
      <c r="C12" s="139">
        <v>1</v>
      </c>
      <c r="D12" s="128" t="s">
        <v>61</v>
      </c>
      <c r="E12" s="140">
        <v>8</v>
      </c>
      <c r="F12" s="127"/>
      <c r="G12" s="141"/>
      <c r="H12" s="141" t="s">
        <v>322</v>
      </c>
      <c r="J12" s="138"/>
      <c r="K12" s="138"/>
      <c r="L12" s="139">
        <v>12</v>
      </c>
      <c r="M12" s="128" t="s">
        <v>61</v>
      </c>
      <c r="N12" s="140">
        <v>0</v>
      </c>
      <c r="O12" s="142"/>
      <c r="P12" s="142"/>
      <c r="Q12" s="141" t="s">
        <v>323</v>
      </c>
      <c r="R12" s="129"/>
      <c r="S12" s="138"/>
      <c r="T12" s="143">
        <f>SUM(U10:U14)</f>
        <v>0</v>
      </c>
      <c r="U12" s="139"/>
      <c r="V12" s="128"/>
      <c r="W12" s="140"/>
      <c r="X12" s="143">
        <f>W10+W11+W12+W13+W14</f>
        <v>0</v>
      </c>
      <c r="Y12" s="141"/>
      <c r="Z12" s="141"/>
      <c r="AB12" s="138" t="s">
        <v>324</v>
      </c>
      <c r="AC12" s="143">
        <f>SUM(AD10:AD14)</f>
        <v>43</v>
      </c>
      <c r="AD12" s="139"/>
      <c r="AE12" s="128"/>
      <c r="AF12" s="140"/>
      <c r="AG12" s="143">
        <f>AF10+AF11+AF12+AF13+AF14</f>
        <v>22</v>
      </c>
      <c r="AH12" s="141" t="s">
        <v>325</v>
      </c>
      <c r="AI12" s="141"/>
    </row>
    <row r="13" spans="1:35">
      <c r="A13" s="138" t="s">
        <v>315</v>
      </c>
      <c r="B13" s="143">
        <f>C11+C12+C13+C14+C15</f>
        <v>24</v>
      </c>
      <c r="C13" s="139"/>
      <c r="D13" s="128"/>
      <c r="E13" s="140"/>
      <c r="F13" s="143">
        <f>E11+E12+E13+E14+E15</f>
        <v>18</v>
      </c>
      <c r="G13" s="141" t="s">
        <v>325</v>
      </c>
      <c r="H13" s="141"/>
      <c r="J13" s="138" t="s">
        <v>326</v>
      </c>
      <c r="K13" s="143">
        <f>L11+L12+L13+L14+L15</f>
        <v>19</v>
      </c>
      <c r="L13" s="139"/>
      <c r="M13" s="128"/>
      <c r="N13" s="140"/>
      <c r="O13" s="142">
        <f>N11+N12+N13+N14+N15</f>
        <v>18</v>
      </c>
      <c r="P13" s="142" t="s">
        <v>313</v>
      </c>
      <c r="Q13" s="141"/>
      <c r="R13" s="129"/>
      <c r="S13" s="138"/>
      <c r="T13" s="138"/>
      <c r="U13" s="139"/>
      <c r="V13" s="128" t="s">
        <v>225</v>
      </c>
      <c r="W13" s="140"/>
      <c r="X13" s="127"/>
      <c r="Y13" s="141"/>
      <c r="Z13" s="141"/>
      <c r="AB13" s="138"/>
      <c r="AC13" s="138"/>
      <c r="AD13" s="139">
        <v>12</v>
      </c>
      <c r="AE13" s="128" t="s">
        <v>225</v>
      </c>
      <c r="AF13" s="140">
        <v>8</v>
      </c>
      <c r="AG13" s="127"/>
      <c r="AH13" s="141"/>
      <c r="AI13" s="141" t="s">
        <v>327</v>
      </c>
    </row>
    <row r="14" spans="1:35" ht="21" thickBot="1">
      <c r="A14" s="138"/>
      <c r="B14" s="138"/>
      <c r="C14" s="139">
        <v>5</v>
      </c>
      <c r="D14" s="128" t="s">
        <v>328</v>
      </c>
      <c r="E14" s="140">
        <v>0</v>
      </c>
      <c r="F14" s="127"/>
      <c r="G14" s="141"/>
      <c r="H14" s="141" t="s">
        <v>321</v>
      </c>
      <c r="J14" s="138"/>
      <c r="K14" s="138"/>
      <c r="L14" s="139">
        <v>3</v>
      </c>
      <c r="M14" s="128" t="s">
        <v>328</v>
      </c>
      <c r="N14" s="140">
        <v>5</v>
      </c>
      <c r="O14" s="142"/>
      <c r="P14" s="142"/>
      <c r="Q14" s="141" t="s">
        <v>327</v>
      </c>
      <c r="R14" s="129"/>
      <c r="S14" s="144"/>
      <c r="T14" s="144"/>
      <c r="U14" s="145"/>
      <c r="V14" s="146" t="s">
        <v>328</v>
      </c>
      <c r="W14" s="147"/>
      <c r="X14" s="148"/>
      <c r="Y14" s="149"/>
      <c r="Z14" s="149"/>
      <c r="AB14" s="144"/>
      <c r="AC14" s="144"/>
      <c r="AD14" s="145">
        <v>10</v>
      </c>
      <c r="AE14" s="146" t="s">
        <v>328</v>
      </c>
      <c r="AF14" s="147">
        <v>6</v>
      </c>
      <c r="AG14" s="148"/>
      <c r="AH14" s="149"/>
      <c r="AI14" s="149"/>
    </row>
    <row r="15" spans="1:35" ht="21" thickBot="1">
      <c r="A15" s="144"/>
      <c r="B15" s="144"/>
      <c r="C15" s="145">
        <v>8</v>
      </c>
      <c r="D15" s="146" t="s">
        <v>328</v>
      </c>
      <c r="E15" s="147">
        <v>8</v>
      </c>
      <c r="F15" s="148"/>
      <c r="G15" s="149"/>
      <c r="H15" s="149"/>
      <c r="J15" s="144"/>
      <c r="K15" s="144"/>
      <c r="L15" s="145">
        <v>2</v>
      </c>
      <c r="M15" s="146" t="s">
        <v>328</v>
      </c>
      <c r="N15" s="147">
        <v>10</v>
      </c>
      <c r="O15" s="150"/>
      <c r="P15" s="150"/>
      <c r="Q15" s="149"/>
      <c r="R15" s="129"/>
      <c r="S15" s="126" t="s">
        <v>151</v>
      </c>
      <c r="T15" s="127"/>
      <c r="U15" s="128"/>
      <c r="V15" s="128"/>
      <c r="W15" s="128"/>
      <c r="X15" s="127"/>
      <c r="Y15" s="127"/>
      <c r="Z15" s="127"/>
      <c r="AB15" s="127"/>
      <c r="AC15" s="127"/>
      <c r="AD15" s="128"/>
      <c r="AE15" s="128"/>
      <c r="AF15" s="128"/>
      <c r="AG15" s="127"/>
      <c r="AH15" s="127"/>
      <c r="AI15" s="127"/>
    </row>
    <row r="16" spans="1:35" ht="21" thickBot="1">
      <c r="A16" s="127">
        <v>4</v>
      </c>
      <c r="B16" s="127"/>
      <c r="C16" s="128"/>
      <c r="D16" s="128"/>
      <c r="E16" s="128"/>
      <c r="F16" s="127"/>
      <c r="G16" s="127"/>
      <c r="H16" s="127"/>
      <c r="J16" s="124">
        <v>8</v>
      </c>
      <c r="K16" s="127"/>
      <c r="L16" s="128"/>
      <c r="M16" s="128"/>
      <c r="N16" s="128"/>
      <c r="O16" s="127"/>
      <c r="P16" s="127"/>
      <c r="Q16" s="127"/>
      <c r="R16" s="129"/>
      <c r="S16" s="151">
        <v>4</v>
      </c>
      <c r="T16" s="127"/>
      <c r="U16" s="128"/>
      <c r="V16" s="128"/>
      <c r="W16" s="128"/>
      <c r="X16" s="127"/>
      <c r="Y16" s="127"/>
      <c r="Z16" s="127"/>
      <c r="AB16" s="127">
        <v>8</v>
      </c>
      <c r="AC16" s="127"/>
      <c r="AD16" s="128"/>
      <c r="AE16" s="128"/>
      <c r="AF16" s="128"/>
      <c r="AG16" s="127"/>
      <c r="AH16" s="127"/>
      <c r="AI16" s="127"/>
    </row>
    <row r="17" spans="1:35">
      <c r="A17" s="131"/>
      <c r="B17" s="131"/>
      <c r="C17" s="132">
        <v>10</v>
      </c>
      <c r="D17" s="133" t="s">
        <v>328</v>
      </c>
      <c r="E17" s="134">
        <v>4</v>
      </c>
      <c r="F17" s="135"/>
      <c r="G17" s="136"/>
      <c r="H17" s="136"/>
      <c r="J17" s="131"/>
      <c r="K17" s="131"/>
      <c r="L17" s="132">
        <v>6</v>
      </c>
      <c r="M17" s="133" t="s">
        <v>328</v>
      </c>
      <c r="N17" s="134">
        <v>14</v>
      </c>
      <c r="O17" s="135"/>
      <c r="P17" s="136"/>
      <c r="Q17" s="136"/>
      <c r="R17" s="129"/>
      <c r="S17" s="131"/>
      <c r="T17" s="131"/>
      <c r="U17" s="132">
        <v>23</v>
      </c>
      <c r="V17" s="133" t="s">
        <v>328</v>
      </c>
      <c r="W17" s="134">
        <v>2</v>
      </c>
      <c r="X17" s="137"/>
      <c r="Y17" s="137"/>
      <c r="Z17" s="136"/>
      <c r="AB17" s="131"/>
      <c r="AC17" s="131"/>
      <c r="AD17" s="132">
        <v>14</v>
      </c>
      <c r="AE17" s="133" t="s">
        <v>328</v>
      </c>
      <c r="AF17" s="134">
        <v>2</v>
      </c>
      <c r="AG17" s="135"/>
      <c r="AH17" s="136"/>
      <c r="AI17" s="136"/>
    </row>
    <row r="18" spans="1:35">
      <c r="A18" s="138"/>
      <c r="B18" s="138"/>
      <c r="C18" s="139">
        <v>8</v>
      </c>
      <c r="D18" s="128" t="s">
        <v>328</v>
      </c>
      <c r="E18" s="140">
        <v>6</v>
      </c>
      <c r="F18" s="127"/>
      <c r="G18" s="141"/>
      <c r="H18" s="141" t="s">
        <v>329</v>
      </c>
      <c r="J18" s="138"/>
      <c r="K18" s="138"/>
      <c r="L18" s="139">
        <v>11</v>
      </c>
      <c r="M18" s="128" t="s">
        <v>330</v>
      </c>
      <c r="N18" s="140">
        <v>4</v>
      </c>
      <c r="O18" s="127"/>
      <c r="P18" s="141"/>
      <c r="Q18" s="141" t="s">
        <v>331</v>
      </c>
      <c r="R18" s="129"/>
      <c r="S18" s="138"/>
      <c r="T18" s="138"/>
      <c r="U18" s="139">
        <v>14</v>
      </c>
      <c r="V18" s="128" t="s">
        <v>330</v>
      </c>
      <c r="W18" s="140">
        <v>10</v>
      </c>
      <c r="X18" s="142"/>
      <c r="Y18" s="142"/>
      <c r="Z18" s="141" t="s">
        <v>316</v>
      </c>
      <c r="AB18" s="138"/>
      <c r="AC18" s="138"/>
      <c r="AD18" s="139">
        <v>16</v>
      </c>
      <c r="AE18" s="128" t="s">
        <v>330</v>
      </c>
      <c r="AF18" s="140">
        <v>0</v>
      </c>
      <c r="AG18" s="127"/>
      <c r="AH18" s="141"/>
      <c r="AI18" s="141" t="s">
        <v>332</v>
      </c>
    </row>
    <row r="19" spans="1:35">
      <c r="A19" s="138" t="s">
        <v>333</v>
      </c>
      <c r="B19" s="143">
        <f>C17+C18+C19+C20+C21</f>
        <v>34</v>
      </c>
      <c r="C19" s="139"/>
      <c r="D19" s="128" t="s">
        <v>334</v>
      </c>
      <c r="E19" s="140"/>
      <c r="F19" s="143">
        <f>E17+E18+E19+E20+E21</f>
        <v>18</v>
      </c>
      <c r="G19" s="141" t="s">
        <v>308</v>
      </c>
      <c r="H19" s="141"/>
      <c r="J19" s="138" t="s">
        <v>335</v>
      </c>
      <c r="K19" s="143">
        <f>L17+L18+L19+L20+L21</f>
        <v>38</v>
      </c>
      <c r="L19" s="139"/>
      <c r="M19" s="128"/>
      <c r="N19" s="140"/>
      <c r="O19" s="143">
        <f>N17+N18+N19+N20+N21</f>
        <v>35</v>
      </c>
      <c r="P19" s="141" t="s">
        <v>336</v>
      </c>
      <c r="Q19" s="141"/>
      <c r="R19" s="129"/>
      <c r="S19" s="138" t="s">
        <v>337</v>
      </c>
      <c r="T19" s="143">
        <f>U17+U18+U19+U20+U21</f>
        <v>65</v>
      </c>
      <c r="U19" s="139"/>
      <c r="V19" s="128"/>
      <c r="W19" s="140"/>
      <c r="X19" s="142">
        <f>W17+W18+W19+W20+W21</f>
        <v>19</v>
      </c>
      <c r="Y19" s="142" t="s">
        <v>338</v>
      </c>
      <c r="Z19" s="141"/>
      <c r="AB19" s="138" t="s">
        <v>339</v>
      </c>
      <c r="AC19" s="143">
        <f>AD17+AD18+AD19+AD20+AD21</f>
        <v>69</v>
      </c>
      <c r="AD19" s="139"/>
      <c r="AE19" s="128"/>
      <c r="AF19" s="140"/>
      <c r="AG19" s="143">
        <f>AF17+AF18+AF19+AF20+AF21</f>
        <v>8</v>
      </c>
      <c r="AH19" s="141" t="s">
        <v>326</v>
      </c>
      <c r="AI19" s="141"/>
    </row>
    <row r="20" spans="1:35">
      <c r="A20" s="138"/>
      <c r="B20" s="138"/>
      <c r="C20" s="139">
        <v>4</v>
      </c>
      <c r="D20" s="128" t="s">
        <v>201</v>
      </c>
      <c r="E20" s="140">
        <v>4</v>
      </c>
      <c r="F20" s="127"/>
      <c r="G20" s="141"/>
      <c r="H20" s="141" t="s">
        <v>340</v>
      </c>
      <c r="J20" s="138"/>
      <c r="K20" s="138"/>
      <c r="L20" s="139">
        <v>9</v>
      </c>
      <c r="M20" s="128" t="s">
        <v>61</v>
      </c>
      <c r="N20" s="140">
        <v>12</v>
      </c>
      <c r="O20" s="127"/>
      <c r="P20" s="141"/>
      <c r="Q20" s="141" t="s">
        <v>341</v>
      </c>
      <c r="R20" s="129"/>
      <c r="S20" s="138"/>
      <c r="T20" s="138"/>
      <c r="U20" s="139">
        <v>12</v>
      </c>
      <c r="V20" s="128" t="s">
        <v>61</v>
      </c>
      <c r="W20" s="140">
        <v>3</v>
      </c>
      <c r="X20" s="142"/>
      <c r="Y20" s="142"/>
      <c r="Z20" s="141" t="s">
        <v>327</v>
      </c>
      <c r="AB20" s="138"/>
      <c r="AC20" s="138"/>
      <c r="AD20" s="139">
        <v>17</v>
      </c>
      <c r="AE20" s="128" t="s">
        <v>61</v>
      </c>
      <c r="AF20" s="140">
        <v>2</v>
      </c>
      <c r="AG20" s="127"/>
      <c r="AH20" s="141"/>
      <c r="AI20" s="141" t="s">
        <v>340</v>
      </c>
    </row>
    <row r="21" spans="1:35" ht="21" thickBot="1">
      <c r="A21" s="144"/>
      <c r="B21" s="144"/>
      <c r="C21" s="145">
        <v>12</v>
      </c>
      <c r="D21" s="146" t="s">
        <v>61</v>
      </c>
      <c r="E21" s="147">
        <v>4</v>
      </c>
      <c r="F21" s="148"/>
      <c r="G21" s="149"/>
      <c r="H21" s="149"/>
      <c r="J21" s="144"/>
      <c r="K21" s="144"/>
      <c r="L21" s="145">
        <v>12</v>
      </c>
      <c r="M21" s="146" t="s">
        <v>61</v>
      </c>
      <c r="N21" s="147">
        <v>5</v>
      </c>
      <c r="O21" s="148"/>
      <c r="P21" s="149"/>
      <c r="Q21" s="149"/>
      <c r="R21" s="129"/>
      <c r="S21" s="144"/>
      <c r="T21" s="144"/>
      <c r="U21" s="145">
        <v>16</v>
      </c>
      <c r="V21" s="146" t="s">
        <v>61</v>
      </c>
      <c r="W21" s="147">
        <v>4</v>
      </c>
      <c r="X21" s="150"/>
      <c r="Y21" s="150"/>
      <c r="Z21" s="149"/>
      <c r="AB21" s="144"/>
      <c r="AC21" s="144"/>
      <c r="AD21" s="145">
        <v>22</v>
      </c>
      <c r="AE21" s="146" t="s">
        <v>61</v>
      </c>
      <c r="AF21" s="147">
        <v>4</v>
      </c>
      <c r="AG21" s="148"/>
      <c r="AH21" s="149"/>
      <c r="AI21" s="149"/>
    </row>
    <row r="22" spans="1:35" ht="21" thickBot="1">
      <c r="A22" s="127">
        <v>5</v>
      </c>
      <c r="B22" s="127"/>
      <c r="C22" s="128"/>
      <c r="D22" s="128"/>
      <c r="E22" s="128"/>
      <c r="F22" s="127"/>
      <c r="G22" s="127"/>
      <c r="H22" s="127"/>
      <c r="J22" s="127">
        <v>9</v>
      </c>
      <c r="K22" s="127"/>
      <c r="L22" s="128"/>
      <c r="M22" s="128"/>
      <c r="N22" s="128"/>
      <c r="O22" s="127"/>
      <c r="P22" s="127"/>
      <c r="Q22" s="127"/>
      <c r="R22" s="129"/>
      <c r="S22" s="127">
        <v>5</v>
      </c>
      <c r="T22" s="127"/>
      <c r="U22" s="128"/>
      <c r="V22" s="128"/>
      <c r="W22" s="128"/>
      <c r="X22" s="127"/>
      <c r="Y22" s="127"/>
      <c r="Z22" s="127"/>
      <c r="AB22" s="127">
        <v>9</v>
      </c>
      <c r="AC22" s="127"/>
      <c r="AD22" s="128"/>
      <c r="AE22" s="128"/>
      <c r="AF22" s="128"/>
      <c r="AG22" s="127"/>
      <c r="AH22" s="127"/>
      <c r="AI22" s="127"/>
    </row>
    <row r="23" spans="1:35">
      <c r="A23" s="131"/>
      <c r="B23" s="131"/>
      <c r="C23" s="132">
        <v>13</v>
      </c>
      <c r="D23" s="133" t="s">
        <v>61</v>
      </c>
      <c r="E23" s="134">
        <v>8</v>
      </c>
      <c r="F23" s="135"/>
      <c r="G23" s="136"/>
      <c r="H23" s="136"/>
      <c r="J23" s="131"/>
      <c r="K23" s="131"/>
      <c r="L23" s="132">
        <v>18</v>
      </c>
      <c r="M23" s="133" t="s">
        <v>61</v>
      </c>
      <c r="N23" s="134">
        <v>2</v>
      </c>
      <c r="O23" s="137"/>
      <c r="P23" s="137"/>
      <c r="Q23" s="136"/>
      <c r="R23" s="129"/>
      <c r="S23" s="131"/>
      <c r="T23" s="131"/>
      <c r="U23" s="132">
        <v>15</v>
      </c>
      <c r="V23" s="133" t="s">
        <v>61</v>
      </c>
      <c r="W23" s="134">
        <v>2</v>
      </c>
      <c r="X23" s="135"/>
      <c r="Y23" s="136"/>
      <c r="Z23" s="136"/>
      <c r="AB23" s="131"/>
      <c r="AC23" s="131"/>
      <c r="AD23" s="132">
        <v>18</v>
      </c>
      <c r="AE23" s="133" t="s">
        <v>61</v>
      </c>
      <c r="AF23" s="134">
        <v>2</v>
      </c>
      <c r="AG23" s="137"/>
      <c r="AH23" s="137"/>
      <c r="AI23" s="136"/>
    </row>
    <row r="24" spans="1:35">
      <c r="A24" s="138"/>
      <c r="B24" s="138"/>
      <c r="C24" s="139">
        <v>8</v>
      </c>
      <c r="D24" s="128" t="s">
        <v>61</v>
      </c>
      <c r="E24" s="140">
        <v>10</v>
      </c>
      <c r="F24" s="127"/>
      <c r="G24" s="141"/>
      <c r="H24" s="141" t="s">
        <v>304</v>
      </c>
      <c r="J24" s="138"/>
      <c r="K24" s="138"/>
      <c r="L24" s="139">
        <v>14</v>
      </c>
      <c r="M24" s="128" t="s">
        <v>61</v>
      </c>
      <c r="N24" s="140">
        <v>2</v>
      </c>
      <c r="O24" s="142"/>
      <c r="P24" s="142"/>
      <c r="Q24" s="141" t="s">
        <v>342</v>
      </c>
      <c r="R24" s="129"/>
      <c r="S24" s="138"/>
      <c r="T24" s="138"/>
      <c r="U24" s="139">
        <v>0</v>
      </c>
      <c r="V24" s="128" t="s">
        <v>201</v>
      </c>
      <c r="W24" s="140">
        <v>9</v>
      </c>
      <c r="X24" s="127"/>
      <c r="Y24" s="141"/>
      <c r="Z24" s="141" t="s">
        <v>343</v>
      </c>
      <c r="AB24" s="138"/>
      <c r="AC24" s="138"/>
      <c r="AD24" s="139">
        <v>19</v>
      </c>
      <c r="AE24" s="128" t="s">
        <v>242</v>
      </c>
      <c r="AF24" s="140">
        <v>4</v>
      </c>
      <c r="AG24" s="142"/>
      <c r="AH24" s="142"/>
      <c r="AI24" s="141" t="s">
        <v>343</v>
      </c>
    </row>
    <row r="25" spans="1:35">
      <c r="A25" s="138" t="s">
        <v>344</v>
      </c>
      <c r="B25" s="143">
        <f>C23+C24+C25+C26+C27</f>
        <v>48</v>
      </c>
      <c r="C25" s="139"/>
      <c r="D25" s="128"/>
      <c r="E25" s="140"/>
      <c r="F25" s="143">
        <f>E23+E24+E25+E26+E27</f>
        <v>20</v>
      </c>
      <c r="G25" s="141" t="s">
        <v>345</v>
      </c>
      <c r="H25" s="141"/>
      <c r="J25" s="138" t="s">
        <v>312</v>
      </c>
      <c r="K25" s="143">
        <f>L23+L24+L25+L26+L27</f>
        <v>54</v>
      </c>
      <c r="L25" s="139"/>
      <c r="M25" s="128"/>
      <c r="N25" s="140"/>
      <c r="O25" s="142">
        <f>N23+N24+N25+N26+N27</f>
        <v>10</v>
      </c>
      <c r="P25" s="142" t="s">
        <v>346</v>
      </c>
      <c r="Q25" s="141"/>
      <c r="R25" s="129"/>
      <c r="S25" s="138" t="s">
        <v>336</v>
      </c>
      <c r="T25" s="143">
        <f>U23+U24+U25+U26+U27</f>
        <v>37</v>
      </c>
      <c r="U25" s="139"/>
      <c r="V25" s="128"/>
      <c r="W25" s="140"/>
      <c r="X25" s="143">
        <f>W23+W24+W25+W26+W27</f>
        <v>24</v>
      </c>
      <c r="Y25" s="141" t="s">
        <v>310</v>
      </c>
      <c r="Z25" s="141"/>
      <c r="AB25" s="138" t="s">
        <v>314</v>
      </c>
      <c r="AC25" s="143">
        <f>AD23+AD24+AD25+AD26+AD27+AD40</f>
        <v>54</v>
      </c>
      <c r="AD25" s="139"/>
      <c r="AE25" s="128"/>
      <c r="AF25" s="140"/>
      <c r="AG25" s="142">
        <f>AF23+AF24+AF25+AF26+AF27+AF40</f>
        <v>14</v>
      </c>
      <c r="AH25" s="142" t="s">
        <v>333</v>
      </c>
      <c r="AI25" s="141"/>
    </row>
    <row r="26" spans="1:35">
      <c r="A26" s="138"/>
      <c r="B26" s="138"/>
      <c r="C26" s="139">
        <v>13</v>
      </c>
      <c r="D26" s="128" t="s">
        <v>291</v>
      </c>
      <c r="E26" s="140">
        <v>0</v>
      </c>
      <c r="F26" s="127"/>
      <c r="G26" s="141"/>
      <c r="H26" s="141" t="s">
        <v>342</v>
      </c>
      <c r="J26" s="138"/>
      <c r="K26" s="138"/>
      <c r="L26" s="139">
        <v>10</v>
      </c>
      <c r="M26" s="128" t="s">
        <v>291</v>
      </c>
      <c r="N26" s="140">
        <v>3</v>
      </c>
      <c r="O26" s="142"/>
      <c r="P26" s="142"/>
      <c r="Q26" s="141" t="s">
        <v>347</v>
      </c>
      <c r="R26" s="129"/>
      <c r="S26" s="138"/>
      <c r="T26" s="138"/>
      <c r="U26" s="139">
        <v>10</v>
      </c>
      <c r="V26" s="128" t="s">
        <v>291</v>
      </c>
      <c r="W26" s="140">
        <v>3</v>
      </c>
      <c r="X26" s="127"/>
      <c r="Y26" s="141"/>
      <c r="Z26" s="141" t="s">
        <v>340</v>
      </c>
      <c r="AB26" s="138"/>
      <c r="AC26" s="138"/>
      <c r="AD26" s="139">
        <v>11</v>
      </c>
      <c r="AE26" s="128" t="s">
        <v>291</v>
      </c>
      <c r="AF26" s="140">
        <v>2</v>
      </c>
      <c r="AG26" s="142"/>
      <c r="AH26" s="142"/>
      <c r="AI26" s="141" t="s">
        <v>320</v>
      </c>
    </row>
    <row r="27" spans="1:35" ht="21" thickBot="1">
      <c r="A27" s="144"/>
      <c r="B27" s="144"/>
      <c r="C27" s="145">
        <v>14</v>
      </c>
      <c r="D27" s="146" t="s">
        <v>291</v>
      </c>
      <c r="E27" s="147">
        <v>2</v>
      </c>
      <c r="F27" s="148"/>
      <c r="G27" s="149"/>
      <c r="H27" s="149"/>
      <c r="J27" s="144"/>
      <c r="K27" s="144"/>
      <c r="L27" s="145">
        <v>12</v>
      </c>
      <c r="M27" s="146" t="s">
        <v>291</v>
      </c>
      <c r="N27" s="147">
        <v>3</v>
      </c>
      <c r="O27" s="150"/>
      <c r="P27" s="150"/>
      <c r="Q27" s="149"/>
      <c r="R27" s="129"/>
      <c r="S27" s="144"/>
      <c r="T27" s="144"/>
      <c r="U27" s="145">
        <v>12</v>
      </c>
      <c r="V27" s="146" t="s">
        <v>291</v>
      </c>
      <c r="W27" s="147">
        <v>10</v>
      </c>
      <c r="X27" s="148"/>
      <c r="Y27" s="149"/>
      <c r="Z27" s="149"/>
      <c r="AB27" s="144"/>
      <c r="AC27" s="144"/>
      <c r="AD27" s="145">
        <v>6</v>
      </c>
      <c r="AE27" s="146" t="s">
        <v>291</v>
      </c>
      <c r="AF27" s="147">
        <v>6</v>
      </c>
      <c r="AG27" s="150"/>
      <c r="AH27" s="150"/>
      <c r="AI27" s="149"/>
    </row>
    <row r="28" spans="1:35" ht="21" thickBot="1">
      <c r="A28" s="124">
        <v>6</v>
      </c>
      <c r="B28" s="127"/>
      <c r="C28" s="128"/>
      <c r="D28" s="128"/>
      <c r="E28" s="128"/>
      <c r="F28" s="127"/>
      <c r="G28" s="127"/>
      <c r="H28" s="127"/>
      <c r="J28" s="124">
        <v>10</v>
      </c>
      <c r="K28" s="127"/>
      <c r="L28" s="128"/>
      <c r="M28" s="128"/>
      <c r="N28" s="128"/>
      <c r="O28" s="127"/>
      <c r="P28" s="127"/>
      <c r="Q28" s="127"/>
      <c r="R28" s="129"/>
      <c r="S28" s="127">
        <v>6</v>
      </c>
      <c r="T28" s="127"/>
      <c r="U28" s="128"/>
      <c r="V28" s="128"/>
      <c r="W28" s="128"/>
      <c r="X28" s="127"/>
      <c r="Y28" s="127"/>
      <c r="Z28" s="127"/>
      <c r="AB28" s="127">
        <v>10</v>
      </c>
      <c r="AC28" s="127"/>
      <c r="AD28" s="128"/>
      <c r="AE28" s="128"/>
      <c r="AF28" s="128"/>
      <c r="AG28" s="127"/>
      <c r="AH28" s="127"/>
      <c r="AI28" s="127"/>
    </row>
    <row r="29" spans="1:35">
      <c r="A29" s="131"/>
      <c r="B29" s="131"/>
      <c r="C29" s="132">
        <v>22</v>
      </c>
      <c r="D29" s="133" t="s">
        <v>291</v>
      </c>
      <c r="E29" s="134">
        <v>2</v>
      </c>
      <c r="F29" s="135"/>
      <c r="G29" s="136"/>
      <c r="H29" s="136"/>
      <c r="J29" s="131"/>
      <c r="K29" s="131"/>
      <c r="L29" s="132">
        <v>11</v>
      </c>
      <c r="M29" s="133" t="s">
        <v>291</v>
      </c>
      <c r="N29" s="134">
        <v>0</v>
      </c>
      <c r="O29" s="137"/>
      <c r="P29" s="137"/>
      <c r="Q29" s="136"/>
      <c r="R29" s="129"/>
      <c r="S29" s="131"/>
      <c r="T29" s="131"/>
      <c r="U29" s="132">
        <v>4</v>
      </c>
      <c r="V29" s="133" t="s">
        <v>291</v>
      </c>
      <c r="W29" s="134">
        <v>9</v>
      </c>
      <c r="X29" s="135"/>
      <c r="Y29" s="136"/>
      <c r="Z29" s="136"/>
      <c r="AB29" s="131"/>
      <c r="AC29" s="131"/>
      <c r="AD29" s="132">
        <v>17</v>
      </c>
      <c r="AE29" s="133" t="s">
        <v>291</v>
      </c>
      <c r="AF29" s="134">
        <v>4</v>
      </c>
      <c r="AG29" s="137"/>
      <c r="AH29" s="137"/>
      <c r="AI29" s="136"/>
    </row>
    <row r="30" spans="1:35">
      <c r="A30" s="138"/>
      <c r="B30" s="138"/>
      <c r="C30" s="139">
        <v>16</v>
      </c>
      <c r="D30" s="128" t="s">
        <v>291</v>
      </c>
      <c r="E30" s="140">
        <v>0</v>
      </c>
      <c r="F30" s="127"/>
      <c r="G30" s="141"/>
      <c r="H30" s="141" t="s">
        <v>341</v>
      </c>
      <c r="J30" s="138"/>
      <c r="K30" s="138"/>
      <c r="L30" s="139">
        <v>14</v>
      </c>
      <c r="M30" s="128" t="s">
        <v>291</v>
      </c>
      <c r="N30" s="140">
        <v>3</v>
      </c>
      <c r="O30" s="142"/>
      <c r="P30" s="142"/>
      <c r="Q30" s="141" t="s">
        <v>307</v>
      </c>
      <c r="R30" s="129"/>
      <c r="S30" s="138"/>
      <c r="T30" s="138"/>
      <c r="U30" s="139">
        <v>17</v>
      </c>
      <c r="V30" s="128" t="s">
        <v>291</v>
      </c>
      <c r="W30" s="140">
        <v>7</v>
      </c>
      <c r="X30" s="127"/>
      <c r="Y30" s="141"/>
      <c r="Z30" s="141" t="s">
        <v>343</v>
      </c>
      <c r="AB30" s="138"/>
      <c r="AC30" s="138"/>
      <c r="AD30" s="139">
        <v>10</v>
      </c>
      <c r="AE30" s="128" t="s">
        <v>291</v>
      </c>
      <c r="AF30" s="140">
        <v>8</v>
      </c>
      <c r="AG30" s="142"/>
      <c r="AH30" s="142"/>
      <c r="AI30" s="141" t="s">
        <v>307</v>
      </c>
    </row>
    <row r="31" spans="1:35">
      <c r="A31" s="138" t="s">
        <v>337</v>
      </c>
      <c r="B31" s="143">
        <f>C29+C30+C31+C32+C33</f>
        <v>62</v>
      </c>
      <c r="C31" s="139"/>
      <c r="D31" s="128"/>
      <c r="E31" s="140"/>
      <c r="F31" s="143">
        <f>E29+E30+E31+E32+E33</f>
        <v>12</v>
      </c>
      <c r="G31" s="141" t="s">
        <v>348</v>
      </c>
      <c r="H31" s="141"/>
      <c r="J31" s="138" t="s">
        <v>310</v>
      </c>
      <c r="K31" s="143">
        <f>L29+L30+L31+L32+L33</f>
        <v>59</v>
      </c>
      <c r="L31" s="139"/>
      <c r="M31" s="128"/>
      <c r="N31" s="140"/>
      <c r="O31" s="142">
        <f>N29+N30+N31+N32+N33</f>
        <v>4</v>
      </c>
      <c r="P31" s="142" t="s">
        <v>315</v>
      </c>
      <c r="Q31" s="141"/>
      <c r="R31" s="129"/>
      <c r="S31" s="138" t="s">
        <v>345</v>
      </c>
      <c r="T31" s="143">
        <f>U29+U30+U31+U32+U33</f>
        <v>35</v>
      </c>
      <c r="U31" s="139"/>
      <c r="V31" s="128"/>
      <c r="W31" s="140"/>
      <c r="X31" s="143">
        <f>W29+W30+W31+W32+W33</f>
        <v>34</v>
      </c>
      <c r="Y31" s="141" t="s">
        <v>312</v>
      </c>
      <c r="Z31" s="141"/>
      <c r="AB31" s="138" t="s">
        <v>324</v>
      </c>
      <c r="AC31" s="143">
        <f>AD29+AD30+AD31+AD32+AD33</f>
        <v>54</v>
      </c>
      <c r="AD31" s="139"/>
      <c r="AE31" s="128"/>
      <c r="AF31" s="140"/>
      <c r="AG31" s="142">
        <f>AF29+AF30+AF31+AF32+AF33</f>
        <v>26</v>
      </c>
      <c r="AH31" s="142" t="s">
        <v>346</v>
      </c>
      <c r="AI31" s="141"/>
    </row>
    <row r="32" spans="1:35">
      <c r="A32" s="138"/>
      <c r="B32" s="138"/>
      <c r="C32" s="139">
        <v>12</v>
      </c>
      <c r="D32" s="128" t="s">
        <v>245</v>
      </c>
      <c r="E32" s="140">
        <v>4</v>
      </c>
      <c r="F32" s="127"/>
      <c r="G32" s="141"/>
      <c r="H32" s="141" t="s">
        <v>317</v>
      </c>
      <c r="J32" s="138"/>
      <c r="K32" s="138"/>
      <c r="L32" s="139">
        <v>6</v>
      </c>
      <c r="M32" s="128" t="s">
        <v>245</v>
      </c>
      <c r="N32" s="140">
        <v>0</v>
      </c>
      <c r="O32" s="142"/>
      <c r="P32" s="142"/>
      <c r="Q32" s="141" t="s">
        <v>349</v>
      </c>
      <c r="R32" s="129"/>
      <c r="S32" s="138"/>
      <c r="T32" s="138"/>
      <c r="U32" s="139">
        <v>5</v>
      </c>
      <c r="V32" s="128" t="s">
        <v>350</v>
      </c>
      <c r="W32" s="140">
        <v>13</v>
      </c>
      <c r="X32" s="127"/>
      <c r="Y32" s="141"/>
      <c r="Z32" s="141" t="s">
        <v>351</v>
      </c>
      <c r="AB32" s="138"/>
      <c r="AC32" s="138"/>
      <c r="AD32" s="139">
        <v>12</v>
      </c>
      <c r="AE32" s="128" t="s">
        <v>350</v>
      </c>
      <c r="AF32" s="140">
        <v>8</v>
      </c>
      <c r="AG32" s="142"/>
      <c r="AH32" s="142"/>
      <c r="AI32" s="141" t="s">
        <v>347</v>
      </c>
    </row>
    <row r="33" spans="1:35" ht="21" thickBot="1">
      <c r="A33" s="144"/>
      <c r="B33" s="144"/>
      <c r="C33" s="145">
        <v>12</v>
      </c>
      <c r="D33" s="146" t="s">
        <v>350</v>
      </c>
      <c r="E33" s="147">
        <v>6</v>
      </c>
      <c r="F33" s="148"/>
      <c r="G33" s="149"/>
      <c r="H33" s="149"/>
      <c r="J33" s="144"/>
      <c r="K33" s="144"/>
      <c r="L33" s="145">
        <v>28</v>
      </c>
      <c r="M33" s="146" t="s">
        <v>350</v>
      </c>
      <c r="N33" s="147">
        <v>1</v>
      </c>
      <c r="O33" s="150"/>
      <c r="P33" s="150"/>
      <c r="Q33" s="149"/>
      <c r="R33" s="129"/>
      <c r="S33" s="144"/>
      <c r="T33" s="144"/>
      <c r="U33" s="145">
        <v>9</v>
      </c>
      <c r="V33" s="146" t="s">
        <v>350</v>
      </c>
      <c r="W33" s="147">
        <v>5</v>
      </c>
      <c r="X33" s="148"/>
      <c r="Y33" s="149"/>
      <c r="Z33" s="149"/>
      <c r="AB33" s="144"/>
      <c r="AC33" s="144"/>
      <c r="AD33" s="145">
        <v>15</v>
      </c>
      <c r="AE33" s="146" t="s">
        <v>350</v>
      </c>
      <c r="AF33" s="147">
        <v>6</v>
      </c>
      <c r="AG33" s="150"/>
      <c r="AH33" s="150"/>
      <c r="AI33" s="149"/>
    </row>
    <row r="34" spans="1:35" ht="21" thickBot="1">
      <c r="A34" s="126" t="s">
        <v>352</v>
      </c>
      <c r="B34" s="127"/>
      <c r="C34" s="128"/>
      <c r="D34" s="128"/>
      <c r="E34" s="128"/>
      <c r="F34" s="127"/>
      <c r="G34" s="127"/>
      <c r="H34" s="127"/>
      <c r="R34" s="129"/>
      <c r="S34" s="127">
        <v>7</v>
      </c>
      <c r="T34" s="127"/>
      <c r="U34" s="128"/>
      <c r="V34" s="128"/>
      <c r="W34" s="128"/>
      <c r="X34" s="127"/>
      <c r="Y34" s="127"/>
      <c r="Z34" s="127"/>
      <c r="AB34" s="127">
        <v>11</v>
      </c>
      <c r="AC34" s="127"/>
      <c r="AD34" s="128"/>
      <c r="AE34" s="128"/>
      <c r="AF34" s="128"/>
      <c r="AG34" s="127"/>
      <c r="AH34" s="127"/>
      <c r="AI34" s="127"/>
    </row>
    <row r="35" spans="1:35" ht="21" thickBot="1">
      <c r="A35" s="127">
        <v>11</v>
      </c>
      <c r="B35" s="127"/>
      <c r="C35" s="128"/>
      <c r="D35" s="128"/>
      <c r="E35" s="128"/>
      <c r="F35" s="127"/>
      <c r="G35" s="127"/>
      <c r="H35" s="127"/>
      <c r="J35" s="124">
        <v>13</v>
      </c>
      <c r="R35" s="129"/>
      <c r="S35" s="131"/>
      <c r="T35" s="131"/>
      <c r="U35" s="132">
        <v>12</v>
      </c>
      <c r="V35" s="133" t="s">
        <v>353</v>
      </c>
      <c r="W35" s="134">
        <v>6</v>
      </c>
      <c r="X35" s="135"/>
      <c r="Y35" s="136"/>
      <c r="Z35" s="136"/>
      <c r="AB35" s="131"/>
      <c r="AC35" s="131"/>
      <c r="AD35" s="132">
        <v>21</v>
      </c>
      <c r="AE35" s="133" t="s">
        <v>353</v>
      </c>
      <c r="AF35" s="134">
        <v>2</v>
      </c>
      <c r="AG35" s="135"/>
      <c r="AH35" s="136"/>
      <c r="AI35" s="136"/>
    </row>
    <row r="36" spans="1:35">
      <c r="A36" s="131"/>
      <c r="B36" s="131"/>
      <c r="C36" s="132">
        <v>10</v>
      </c>
      <c r="D36" s="133" t="s">
        <v>353</v>
      </c>
      <c r="E36" s="134">
        <v>2</v>
      </c>
      <c r="F36" s="137"/>
      <c r="G36" s="137"/>
      <c r="H36" s="136"/>
      <c r="J36" s="131"/>
      <c r="K36" s="131"/>
      <c r="L36" s="132">
        <v>10</v>
      </c>
      <c r="M36" s="133" t="s">
        <v>353</v>
      </c>
      <c r="N36" s="134">
        <v>6</v>
      </c>
      <c r="O36" s="137"/>
      <c r="P36" s="137"/>
      <c r="Q36" s="136"/>
      <c r="S36" s="138"/>
      <c r="T36" s="138"/>
      <c r="U36" s="139">
        <v>16</v>
      </c>
      <c r="V36" s="128" t="s">
        <v>353</v>
      </c>
      <c r="W36" s="140">
        <v>8</v>
      </c>
      <c r="X36" s="127"/>
      <c r="Y36" s="141"/>
      <c r="Z36" s="141" t="s">
        <v>354</v>
      </c>
      <c r="AB36" s="138"/>
      <c r="AC36" s="138"/>
      <c r="AD36" s="139">
        <v>21</v>
      </c>
      <c r="AE36" s="128" t="s">
        <v>132</v>
      </c>
      <c r="AF36" s="140">
        <v>4</v>
      </c>
      <c r="AG36" s="127"/>
      <c r="AH36" s="141"/>
      <c r="AI36" s="141" t="s">
        <v>349</v>
      </c>
    </row>
    <row r="37" spans="1:35">
      <c r="A37" s="138"/>
      <c r="B37" s="138"/>
      <c r="C37" s="139">
        <v>16</v>
      </c>
      <c r="D37" s="128" t="s">
        <v>353</v>
      </c>
      <c r="E37" s="140">
        <v>3</v>
      </c>
      <c r="F37" s="142"/>
      <c r="G37" s="142"/>
      <c r="H37" s="141" t="s">
        <v>323</v>
      </c>
      <c r="J37" s="138"/>
      <c r="K37" s="138"/>
      <c r="L37" s="139">
        <v>6</v>
      </c>
      <c r="M37" s="128" t="s">
        <v>353</v>
      </c>
      <c r="N37" s="140">
        <v>3</v>
      </c>
      <c r="O37" s="142"/>
      <c r="P37" s="142"/>
      <c r="Q37" s="141" t="s">
        <v>354</v>
      </c>
      <c r="S37" s="138" t="s">
        <v>309</v>
      </c>
      <c r="T37" s="143">
        <f>U35+U36+U37+U38+U39</f>
        <v>49</v>
      </c>
      <c r="U37" s="139"/>
      <c r="V37" s="128"/>
      <c r="W37" s="140"/>
      <c r="X37" s="143">
        <f>W35+W36+W37+W38+W39</f>
        <v>29</v>
      </c>
      <c r="Y37" s="141" t="s">
        <v>348</v>
      </c>
      <c r="Z37" s="141"/>
      <c r="AB37" s="138" t="s">
        <v>344</v>
      </c>
      <c r="AC37" s="143">
        <f>AD35+AD36+AD37+AD38+AD39</f>
        <v>60</v>
      </c>
      <c r="AD37" s="139"/>
      <c r="AE37" s="128"/>
      <c r="AF37" s="140"/>
      <c r="AG37" s="143">
        <f>AF35+AF36+AF37+AF38+AF39</f>
        <v>26</v>
      </c>
      <c r="AH37" s="141" t="s">
        <v>355</v>
      </c>
      <c r="AI37" s="141"/>
    </row>
    <row r="38" spans="1:35">
      <c r="A38" s="138" t="s">
        <v>344</v>
      </c>
      <c r="B38" s="143">
        <f>C36+C37+C38+C39+C40</f>
        <v>50</v>
      </c>
      <c r="C38" s="139"/>
      <c r="D38" s="128"/>
      <c r="E38" s="140"/>
      <c r="F38" s="142">
        <f>E36+E37+E38+E39+E40</f>
        <v>9</v>
      </c>
      <c r="G38" s="142" t="s">
        <v>333</v>
      </c>
      <c r="H38" s="141"/>
      <c r="J38" s="138" t="s">
        <v>312</v>
      </c>
      <c r="K38" s="143">
        <f>L36+L37+L38+L39+L40</f>
        <v>32</v>
      </c>
      <c r="L38" s="139"/>
      <c r="M38" s="128"/>
      <c r="N38" s="140"/>
      <c r="O38" s="142">
        <f>N36+N37+N38+N39+N40</f>
        <v>19</v>
      </c>
      <c r="P38" s="142" t="s">
        <v>335</v>
      </c>
      <c r="Q38" s="141"/>
      <c r="S38" s="138"/>
      <c r="T38" s="138"/>
      <c r="U38" s="139">
        <v>10</v>
      </c>
      <c r="V38" s="128" t="s">
        <v>61</v>
      </c>
      <c r="W38" s="140">
        <v>7</v>
      </c>
      <c r="X38" s="127"/>
      <c r="Y38" s="141"/>
      <c r="Z38" s="141" t="s">
        <v>341</v>
      </c>
      <c r="AB38" s="138"/>
      <c r="AC38" s="138"/>
      <c r="AD38" s="139">
        <v>8</v>
      </c>
      <c r="AE38" s="128" t="s">
        <v>61</v>
      </c>
      <c r="AF38" s="140">
        <v>12</v>
      </c>
      <c r="AG38" s="127"/>
      <c r="AH38" s="141"/>
      <c r="AI38" s="141" t="s">
        <v>356</v>
      </c>
    </row>
    <row r="39" spans="1:35" ht="21" thickBot="1">
      <c r="A39" s="138"/>
      <c r="B39" s="138"/>
      <c r="C39" s="139">
        <v>14</v>
      </c>
      <c r="D39" s="128" t="s">
        <v>61</v>
      </c>
      <c r="E39" s="140">
        <v>2</v>
      </c>
      <c r="F39" s="142"/>
      <c r="G39" s="142"/>
      <c r="H39" s="141" t="s">
        <v>320</v>
      </c>
      <c r="J39" s="138"/>
      <c r="K39" s="138"/>
      <c r="L39" s="139">
        <v>6</v>
      </c>
      <c r="M39" s="128" t="s">
        <v>61</v>
      </c>
      <c r="N39" s="140">
        <v>2</v>
      </c>
      <c r="O39" s="142"/>
      <c r="P39" s="142"/>
      <c r="Q39" s="141" t="s">
        <v>357</v>
      </c>
      <c r="S39" s="144"/>
      <c r="T39" s="144"/>
      <c r="U39" s="145">
        <v>11</v>
      </c>
      <c r="V39" s="146" t="s">
        <v>61</v>
      </c>
      <c r="W39" s="147">
        <v>8</v>
      </c>
      <c r="X39" s="148"/>
      <c r="Y39" s="149"/>
      <c r="Z39" s="149"/>
      <c r="AB39" s="144"/>
      <c r="AC39" s="144"/>
      <c r="AD39" s="145">
        <v>10</v>
      </c>
      <c r="AE39" s="146" t="s">
        <v>61</v>
      </c>
      <c r="AF39" s="147">
        <v>8</v>
      </c>
      <c r="AG39" s="148"/>
      <c r="AH39" s="149"/>
      <c r="AI39" s="149"/>
    </row>
    <row r="40" spans="1:35" ht="21" thickBot="1">
      <c r="A40" s="144"/>
      <c r="B40" s="144"/>
      <c r="C40" s="145">
        <v>10</v>
      </c>
      <c r="D40" s="146" t="s">
        <v>61</v>
      </c>
      <c r="E40" s="147">
        <v>2</v>
      </c>
      <c r="F40" s="150"/>
      <c r="G40" s="150"/>
      <c r="H40" s="149"/>
      <c r="J40" s="144"/>
      <c r="K40" s="144"/>
      <c r="L40" s="145">
        <v>10</v>
      </c>
      <c r="M40" s="146" t="s">
        <v>61</v>
      </c>
      <c r="N40" s="147">
        <v>8</v>
      </c>
      <c r="O40" s="150"/>
      <c r="P40" s="150"/>
      <c r="Q40" s="149"/>
      <c r="S40" s="126" t="s">
        <v>358</v>
      </c>
      <c r="T40" s="127"/>
      <c r="U40" s="128"/>
      <c r="V40" s="128"/>
      <c r="W40" s="128"/>
      <c r="X40" s="127"/>
      <c r="Y40" s="127"/>
      <c r="Z40" s="127"/>
      <c r="AB40" s="127">
        <v>14</v>
      </c>
      <c r="AC40" s="127"/>
      <c r="AD40" s="128"/>
      <c r="AE40" s="128"/>
      <c r="AF40" s="128"/>
      <c r="AG40" s="127"/>
      <c r="AH40" s="127"/>
      <c r="AI40" s="127"/>
    </row>
    <row r="41" spans="1:35" ht="21" thickBot="1">
      <c r="A41" s="127">
        <v>12</v>
      </c>
      <c r="B41" s="127"/>
      <c r="C41" s="128"/>
      <c r="D41" s="128"/>
      <c r="E41" s="128"/>
      <c r="F41" s="127"/>
      <c r="G41" s="127"/>
      <c r="H41" s="127"/>
      <c r="S41" s="130">
        <v>12</v>
      </c>
      <c r="T41" s="127"/>
      <c r="U41" s="128"/>
      <c r="V41" s="128"/>
      <c r="W41" s="128"/>
      <c r="X41" s="127"/>
      <c r="Y41" s="127"/>
      <c r="Z41" s="127"/>
      <c r="AB41" s="131"/>
      <c r="AC41" s="131"/>
      <c r="AD41" s="132">
        <v>6</v>
      </c>
      <c r="AE41" s="133" t="s">
        <v>61</v>
      </c>
      <c r="AF41" s="134">
        <v>11</v>
      </c>
      <c r="AG41" s="137"/>
      <c r="AH41" s="137"/>
      <c r="AI41" s="136"/>
    </row>
    <row r="42" spans="1:35">
      <c r="A42" s="131"/>
      <c r="B42" s="131"/>
      <c r="C42" s="132">
        <v>9</v>
      </c>
      <c r="D42" s="133" t="s">
        <v>61</v>
      </c>
      <c r="E42" s="134">
        <v>4</v>
      </c>
      <c r="F42" s="135"/>
      <c r="G42" s="136"/>
      <c r="H42" s="136"/>
      <c r="S42" s="131"/>
      <c r="T42" s="131"/>
      <c r="U42" s="132">
        <v>8</v>
      </c>
      <c r="V42" s="133" t="s">
        <v>61</v>
      </c>
      <c r="W42" s="134">
        <v>8</v>
      </c>
      <c r="X42" s="135"/>
      <c r="Y42" s="136"/>
      <c r="Z42" s="136"/>
      <c r="AB42" s="138"/>
      <c r="AC42" s="138"/>
      <c r="AD42" s="139">
        <v>6</v>
      </c>
      <c r="AE42" s="128" t="s">
        <v>61</v>
      </c>
      <c r="AF42" s="140">
        <v>10</v>
      </c>
      <c r="AG42" s="142"/>
      <c r="AH42" s="142"/>
      <c r="AI42" s="141" t="s">
        <v>304</v>
      </c>
    </row>
    <row r="43" spans="1:35">
      <c r="A43" s="138"/>
      <c r="B43" s="138"/>
      <c r="C43" s="139">
        <v>18</v>
      </c>
      <c r="D43" s="128" t="s">
        <v>61</v>
      </c>
      <c r="E43" s="140">
        <v>0</v>
      </c>
      <c r="F43" s="127"/>
      <c r="G43" s="141"/>
      <c r="H43" s="141" t="s">
        <v>331</v>
      </c>
      <c r="S43" s="138"/>
      <c r="T43" s="138"/>
      <c r="U43" s="139">
        <v>14</v>
      </c>
      <c r="V43" s="128" t="s">
        <v>61</v>
      </c>
      <c r="W43" s="140">
        <v>1</v>
      </c>
      <c r="X43" s="127"/>
      <c r="Y43" s="141"/>
      <c r="Z43" s="141" t="s">
        <v>307</v>
      </c>
      <c r="AB43" s="138" t="s">
        <v>339</v>
      </c>
      <c r="AC43" s="143">
        <f>AD41+AD42+AD43+AD44+AD45</f>
        <v>39</v>
      </c>
      <c r="AD43" s="139"/>
      <c r="AE43" s="128"/>
      <c r="AF43" s="140"/>
      <c r="AG43" s="142">
        <f>AF41+AF42+AF43+AF44+AF45</f>
        <v>29</v>
      </c>
      <c r="AH43" s="142" t="s">
        <v>314</v>
      </c>
      <c r="AI43" s="141"/>
    </row>
    <row r="44" spans="1:35">
      <c r="A44" s="138" t="s">
        <v>337</v>
      </c>
      <c r="B44" s="143">
        <f>C42+C43+C44+C45+C46</f>
        <v>47</v>
      </c>
      <c r="C44" s="139"/>
      <c r="D44" s="128"/>
      <c r="E44" s="140"/>
      <c r="F44" s="143">
        <f>E42+E43+E44+E45+E46</f>
        <v>7</v>
      </c>
      <c r="G44" s="141" t="s">
        <v>326</v>
      </c>
      <c r="H44" s="141"/>
      <c r="S44" s="138" t="s">
        <v>337</v>
      </c>
      <c r="T44" s="143">
        <f>U42+U43+U44+U45+U46</f>
        <v>46</v>
      </c>
      <c r="U44" s="139"/>
      <c r="V44" s="128"/>
      <c r="W44" s="140"/>
      <c r="X44" s="143">
        <f>W42+W43+W44+W45+W46</f>
        <v>26</v>
      </c>
      <c r="Y44" s="141" t="s">
        <v>336</v>
      </c>
      <c r="Z44" s="141"/>
      <c r="AB44" s="138"/>
      <c r="AC44" s="138"/>
      <c r="AD44" s="139">
        <v>9</v>
      </c>
      <c r="AE44" s="128" t="s">
        <v>61</v>
      </c>
      <c r="AF44" s="140">
        <v>6</v>
      </c>
      <c r="AG44" s="142"/>
      <c r="AH44" s="142"/>
      <c r="AI44" s="141" t="s">
        <v>329</v>
      </c>
    </row>
    <row r="45" spans="1:35" ht="21" thickBot="1">
      <c r="A45" s="138"/>
      <c r="B45" s="138"/>
      <c r="C45" s="139">
        <v>13</v>
      </c>
      <c r="D45" s="128" t="s">
        <v>61</v>
      </c>
      <c r="E45" s="140">
        <v>3</v>
      </c>
      <c r="F45" s="127"/>
      <c r="G45" s="141"/>
      <c r="H45" s="141" t="s">
        <v>351</v>
      </c>
      <c r="S45" s="138"/>
      <c r="T45" s="138"/>
      <c r="U45" s="139">
        <v>8</v>
      </c>
      <c r="V45" s="128" t="s">
        <v>61</v>
      </c>
      <c r="W45" s="140">
        <v>7</v>
      </c>
      <c r="X45" s="127"/>
      <c r="Y45" s="141"/>
      <c r="Z45" s="141" t="s">
        <v>306</v>
      </c>
      <c r="AB45" s="144"/>
      <c r="AC45" s="144"/>
      <c r="AD45" s="145">
        <v>18</v>
      </c>
      <c r="AE45" s="146" t="s">
        <v>61</v>
      </c>
      <c r="AF45" s="147">
        <v>2</v>
      </c>
      <c r="AG45" s="150"/>
      <c r="AH45" s="150"/>
      <c r="AI45" s="149"/>
    </row>
    <row r="46" spans="1:35" ht="21" thickBot="1">
      <c r="A46" s="144"/>
      <c r="B46" s="144"/>
      <c r="C46" s="145">
        <v>7</v>
      </c>
      <c r="D46" s="146" t="s">
        <v>61</v>
      </c>
      <c r="E46" s="147">
        <v>0</v>
      </c>
      <c r="F46" s="148"/>
      <c r="G46" s="149"/>
      <c r="H46" s="149"/>
      <c r="S46" s="144"/>
      <c r="T46" s="144"/>
      <c r="U46" s="145">
        <v>16</v>
      </c>
      <c r="V46" s="146" t="s">
        <v>61</v>
      </c>
      <c r="W46" s="147">
        <v>10</v>
      </c>
      <c r="X46" s="148"/>
      <c r="Y46" s="149"/>
      <c r="Z46" s="149"/>
      <c r="AB46" s="127">
        <v>15</v>
      </c>
      <c r="AC46" s="127"/>
      <c r="AD46" s="128"/>
      <c r="AE46" s="128"/>
      <c r="AF46" s="128"/>
      <c r="AG46" s="127"/>
      <c r="AH46" s="127"/>
      <c r="AI46" s="127"/>
    </row>
    <row r="47" spans="1:35" ht="21" thickBot="1">
      <c r="A47" s="126" t="s">
        <v>130</v>
      </c>
      <c r="B47" s="127"/>
      <c r="C47" s="128"/>
      <c r="D47" s="128"/>
      <c r="E47" s="128"/>
      <c r="F47" s="127"/>
      <c r="G47" s="127"/>
      <c r="H47" s="127"/>
      <c r="J47" s="126" t="s">
        <v>130</v>
      </c>
      <c r="K47" s="127"/>
      <c r="L47" s="128"/>
      <c r="M47" s="128"/>
      <c r="N47" s="128"/>
      <c r="O47" s="127"/>
      <c r="P47" s="127"/>
      <c r="Q47" s="127"/>
      <c r="S47" s="127">
        <v>13</v>
      </c>
      <c r="T47" s="127"/>
      <c r="U47" s="128"/>
      <c r="V47" s="128"/>
      <c r="W47" s="128"/>
      <c r="X47" s="127"/>
      <c r="Y47" s="127"/>
      <c r="Z47" s="127"/>
      <c r="AB47" s="131"/>
      <c r="AC47" s="131"/>
      <c r="AD47" s="132">
        <v>5</v>
      </c>
      <c r="AE47" s="133" t="s">
        <v>61</v>
      </c>
      <c r="AF47" s="134">
        <v>5</v>
      </c>
      <c r="AG47" s="137"/>
      <c r="AH47" s="137"/>
      <c r="AI47" s="136"/>
    </row>
    <row r="48" spans="1:35" ht="21" thickBot="1">
      <c r="A48" s="127">
        <v>14</v>
      </c>
      <c r="B48" s="127"/>
      <c r="C48" s="128"/>
      <c r="D48" s="128"/>
      <c r="E48" s="128"/>
      <c r="F48" s="127"/>
      <c r="G48" s="127"/>
      <c r="H48" s="127"/>
      <c r="J48" s="124">
        <v>15</v>
      </c>
      <c r="K48" s="127"/>
      <c r="L48" s="128"/>
      <c r="M48" s="128"/>
      <c r="N48" s="128"/>
      <c r="O48" s="127"/>
      <c r="P48" s="127"/>
      <c r="Q48" s="127"/>
      <c r="S48" s="131"/>
      <c r="T48" s="131"/>
      <c r="U48" s="132">
        <v>4</v>
      </c>
      <c r="V48" s="133" t="s">
        <v>61</v>
      </c>
      <c r="W48" s="134">
        <v>8</v>
      </c>
      <c r="X48" s="137"/>
      <c r="Y48" s="137"/>
      <c r="Z48" s="136"/>
      <c r="AB48" s="138"/>
      <c r="AC48" s="138"/>
      <c r="AD48" s="139">
        <v>11</v>
      </c>
      <c r="AE48" s="128" t="s">
        <v>61</v>
      </c>
      <c r="AF48" s="140">
        <v>7</v>
      </c>
      <c r="AG48" s="142"/>
      <c r="AH48" s="142"/>
      <c r="AI48" s="141" t="s">
        <v>323</v>
      </c>
    </row>
    <row r="49" spans="1:35">
      <c r="A49" s="131"/>
      <c r="B49" s="131"/>
      <c r="C49" s="132">
        <v>12</v>
      </c>
      <c r="D49" s="133" t="s">
        <v>61</v>
      </c>
      <c r="E49" s="134">
        <v>3</v>
      </c>
      <c r="F49" s="137"/>
      <c r="G49" s="137"/>
      <c r="H49" s="136"/>
      <c r="J49" s="131"/>
      <c r="K49" s="131"/>
      <c r="L49" s="132">
        <v>10</v>
      </c>
      <c r="M49" s="133" t="s">
        <v>61</v>
      </c>
      <c r="N49" s="134">
        <v>8</v>
      </c>
      <c r="O49" s="135"/>
      <c r="P49" s="136"/>
      <c r="Q49" s="136"/>
      <c r="R49" s="129"/>
      <c r="S49" s="138"/>
      <c r="T49" s="138"/>
      <c r="U49" s="139">
        <v>15</v>
      </c>
      <c r="V49" s="128" t="s">
        <v>61</v>
      </c>
      <c r="W49" s="140">
        <v>2</v>
      </c>
      <c r="X49" s="142"/>
      <c r="Y49" s="142"/>
      <c r="Z49" s="141" t="s">
        <v>343</v>
      </c>
      <c r="AB49" s="138" t="s">
        <v>344</v>
      </c>
      <c r="AC49" s="143">
        <f>AD47+AD48+AD49+AD50+AD51</f>
        <v>32</v>
      </c>
      <c r="AD49" s="139"/>
      <c r="AE49" s="128"/>
      <c r="AF49" s="140"/>
      <c r="AG49" s="142">
        <f>AF47+AF48+AF49+AF50+AF51</f>
        <v>25</v>
      </c>
      <c r="AH49" s="142" t="s">
        <v>335</v>
      </c>
      <c r="AI49" s="141" t="s">
        <v>351</v>
      </c>
    </row>
    <row r="50" spans="1:35">
      <c r="A50" s="138"/>
      <c r="B50" s="138"/>
      <c r="C50" s="139">
        <v>8</v>
      </c>
      <c r="D50" s="128" t="s">
        <v>61</v>
      </c>
      <c r="E50" s="140">
        <v>4</v>
      </c>
      <c r="F50" s="142"/>
      <c r="G50" s="142"/>
      <c r="H50" s="141" t="s">
        <v>306</v>
      </c>
      <c r="J50" s="138"/>
      <c r="K50" s="138"/>
      <c r="L50" s="139">
        <v>3</v>
      </c>
      <c r="M50" s="128" t="s">
        <v>61</v>
      </c>
      <c r="N50" s="140">
        <v>9</v>
      </c>
      <c r="O50" s="127"/>
      <c r="P50" s="141"/>
      <c r="Q50" s="141" t="s">
        <v>304</v>
      </c>
      <c r="R50" s="129"/>
      <c r="S50" s="138" t="s">
        <v>309</v>
      </c>
      <c r="T50" s="143">
        <f>U48+U49+U50+U51+U52</f>
        <v>42</v>
      </c>
      <c r="U50" s="139"/>
      <c r="V50" s="128"/>
      <c r="W50" s="140"/>
      <c r="X50" s="142">
        <f>W48+W49+W50+W51+W52</f>
        <v>17</v>
      </c>
      <c r="Y50" s="142" t="s">
        <v>345</v>
      </c>
      <c r="Z50" s="141"/>
      <c r="AB50" s="138"/>
      <c r="AC50" s="138"/>
      <c r="AD50" s="139">
        <v>8</v>
      </c>
      <c r="AE50" s="128" t="s">
        <v>275</v>
      </c>
      <c r="AF50" s="140">
        <v>7</v>
      </c>
      <c r="AG50" s="142"/>
      <c r="AH50" s="142"/>
      <c r="AI50" s="141"/>
    </row>
    <row r="51" spans="1:35" ht="21" thickBot="1">
      <c r="A51" s="138" t="s">
        <v>310</v>
      </c>
      <c r="B51" s="143">
        <f>C49+C50+C51+C52+C53</f>
        <v>44</v>
      </c>
      <c r="C51" s="139"/>
      <c r="D51" s="128"/>
      <c r="E51" s="140"/>
      <c r="F51" s="142">
        <f>E49+E50+E51+E52+E53</f>
        <v>17</v>
      </c>
      <c r="G51" s="142" t="s">
        <v>344</v>
      </c>
      <c r="H51" s="141"/>
      <c r="J51" s="138" t="s">
        <v>312</v>
      </c>
      <c r="K51" s="143">
        <f>L49+L50+L51+L52+L53</f>
        <v>28</v>
      </c>
      <c r="L51" s="139"/>
      <c r="M51" s="128"/>
      <c r="N51" s="140"/>
      <c r="O51" s="143">
        <f>N49+N50+N51+N52+N53</f>
        <v>27</v>
      </c>
      <c r="P51" s="141" t="s">
        <v>337</v>
      </c>
      <c r="Q51" s="141"/>
      <c r="R51" s="129"/>
      <c r="S51" s="138"/>
      <c r="T51" s="138"/>
      <c r="U51" s="139">
        <v>8</v>
      </c>
      <c r="V51" s="128" t="s">
        <v>275</v>
      </c>
      <c r="W51" s="140">
        <v>5</v>
      </c>
      <c r="X51" s="142"/>
      <c r="Y51" s="142"/>
      <c r="Z51" s="141" t="s">
        <v>341</v>
      </c>
      <c r="AB51" s="144"/>
      <c r="AC51" s="144"/>
      <c r="AD51" s="145">
        <v>8</v>
      </c>
      <c r="AE51" s="146" t="s">
        <v>275</v>
      </c>
      <c r="AF51" s="147">
        <v>6</v>
      </c>
      <c r="AG51" s="150"/>
      <c r="AH51" s="150"/>
      <c r="AI51" s="149"/>
    </row>
    <row r="52" spans="1:35" ht="21" thickBot="1">
      <c r="A52" s="138"/>
      <c r="B52" s="138"/>
      <c r="C52" s="139">
        <v>8</v>
      </c>
      <c r="D52" s="128" t="s">
        <v>275</v>
      </c>
      <c r="E52" s="140">
        <v>6</v>
      </c>
      <c r="F52" s="142"/>
      <c r="G52" s="142"/>
      <c r="H52" s="141" t="s">
        <v>359</v>
      </c>
      <c r="J52" s="138"/>
      <c r="K52" s="138"/>
      <c r="L52" s="139">
        <v>8</v>
      </c>
      <c r="M52" s="128" t="s">
        <v>61</v>
      </c>
      <c r="N52" s="140">
        <v>4</v>
      </c>
      <c r="O52" s="127"/>
      <c r="P52" s="141"/>
      <c r="Q52" s="141" t="s">
        <v>323</v>
      </c>
      <c r="R52" s="129"/>
      <c r="S52" s="144"/>
      <c r="T52" s="144"/>
      <c r="U52" s="145">
        <v>15</v>
      </c>
      <c r="V52" s="146" t="s">
        <v>61</v>
      </c>
      <c r="W52" s="147">
        <v>2</v>
      </c>
      <c r="X52" s="150"/>
      <c r="Y52" s="150"/>
      <c r="Z52" s="149"/>
      <c r="AB52" s="126" t="s">
        <v>360</v>
      </c>
      <c r="AC52" s="127"/>
      <c r="AD52" s="128"/>
      <c r="AE52" s="128"/>
      <c r="AF52" s="128"/>
      <c r="AG52" s="127"/>
      <c r="AH52" s="127"/>
      <c r="AI52" s="127"/>
    </row>
    <row r="53" spans="1:35" ht="21" thickBot="1">
      <c r="A53" s="144"/>
      <c r="B53" s="144"/>
      <c r="C53" s="145">
        <v>16</v>
      </c>
      <c r="D53" s="146" t="s">
        <v>242</v>
      </c>
      <c r="E53" s="147">
        <v>4</v>
      </c>
      <c r="F53" s="150"/>
      <c r="G53" s="150"/>
      <c r="H53" s="149"/>
      <c r="J53" s="144"/>
      <c r="K53" s="144"/>
      <c r="L53" s="145">
        <v>7</v>
      </c>
      <c r="M53" s="146" t="s">
        <v>242</v>
      </c>
      <c r="N53" s="147">
        <v>6</v>
      </c>
      <c r="O53" s="148"/>
      <c r="P53" s="149"/>
      <c r="Q53" s="149"/>
      <c r="R53" s="129"/>
      <c r="S53" s="126" t="s">
        <v>360</v>
      </c>
      <c r="T53" s="127"/>
      <c r="U53" s="128"/>
      <c r="V53" s="128"/>
      <c r="W53" s="128"/>
      <c r="X53" s="127"/>
      <c r="Y53" s="127"/>
      <c r="Z53" s="127"/>
      <c r="AB53" s="130">
        <v>17</v>
      </c>
      <c r="AC53" s="128"/>
      <c r="AD53" s="128"/>
      <c r="AE53" s="128"/>
      <c r="AF53" s="128"/>
      <c r="AG53" s="128"/>
      <c r="AH53" s="128"/>
      <c r="AI53" s="128"/>
    </row>
    <row r="54" spans="1:35" ht="21" thickBot="1">
      <c r="A54" s="126" t="s">
        <v>133</v>
      </c>
      <c r="B54" s="127"/>
      <c r="C54" s="128"/>
      <c r="D54" s="128"/>
      <c r="E54" s="128"/>
      <c r="F54" s="127"/>
      <c r="G54" s="127"/>
      <c r="H54" s="127"/>
      <c r="J54" s="126" t="s">
        <v>134</v>
      </c>
      <c r="K54" s="127"/>
      <c r="L54" s="128"/>
      <c r="M54" s="128"/>
      <c r="N54" s="128"/>
      <c r="O54" s="127"/>
      <c r="P54" s="127"/>
      <c r="Q54" s="127"/>
      <c r="R54" s="129"/>
      <c r="S54" s="130">
        <v>16</v>
      </c>
      <c r="T54" s="127"/>
      <c r="U54" s="128"/>
      <c r="V54" s="128"/>
      <c r="W54" s="128"/>
      <c r="X54" s="127"/>
      <c r="Y54" s="127"/>
      <c r="Z54" s="127"/>
      <c r="AB54" s="131"/>
      <c r="AC54" s="131"/>
      <c r="AD54" s="132">
        <v>13</v>
      </c>
      <c r="AE54" s="133" t="s">
        <v>242</v>
      </c>
      <c r="AF54" s="134">
        <v>10</v>
      </c>
      <c r="AG54" s="137"/>
      <c r="AH54" s="137"/>
      <c r="AI54" s="136"/>
    </row>
    <row r="55" spans="1:35" ht="21" thickBot="1">
      <c r="A55" s="124">
        <v>16</v>
      </c>
      <c r="B55" s="127"/>
      <c r="C55" s="128"/>
      <c r="D55" s="128"/>
      <c r="E55" s="128"/>
      <c r="F55" s="127"/>
      <c r="G55" s="127"/>
      <c r="H55" s="127"/>
      <c r="J55" s="124">
        <v>17</v>
      </c>
      <c r="K55" s="128"/>
      <c r="L55" s="128"/>
      <c r="M55" s="128"/>
      <c r="N55" s="128"/>
      <c r="O55" s="128"/>
      <c r="P55" s="128"/>
      <c r="Q55" s="128"/>
      <c r="S55" s="131"/>
      <c r="T55" s="131"/>
      <c r="U55" s="132">
        <v>10</v>
      </c>
      <c r="V55" s="133" t="s">
        <v>242</v>
      </c>
      <c r="W55" s="134">
        <v>15</v>
      </c>
      <c r="X55" s="135"/>
      <c r="Y55" s="136"/>
      <c r="Z55" s="136"/>
      <c r="AB55" s="138"/>
      <c r="AC55" s="138"/>
      <c r="AD55" s="139">
        <v>8</v>
      </c>
      <c r="AE55" s="128" t="s">
        <v>242</v>
      </c>
      <c r="AF55" s="140">
        <v>4</v>
      </c>
      <c r="AG55" s="142"/>
      <c r="AH55" s="142"/>
      <c r="AI55" s="141" t="s">
        <v>343</v>
      </c>
    </row>
    <row r="56" spans="1:35">
      <c r="A56" s="131"/>
      <c r="B56" s="131"/>
      <c r="C56" s="132">
        <v>4</v>
      </c>
      <c r="D56" s="133" t="s">
        <v>242</v>
      </c>
      <c r="E56" s="134">
        <v>11</v>
      </c>
      <c r="F56" s="135"/>
      <c r="G56" s="136"/>
      <c r="H56" s="136"/>
      <c r="J56" s="131"/>
      <c r="K56" s="131"/>
      <c r="L56" s="132">
        <v>11</v>
      </c>
      <c r="M56" s="133" t="s">
        <v>242</v>
      </c>
      <c r="N56" s="134">
        <v>7</v>
      </c>
      <c r="O56" s="137"/>
      <c r="P56" s="137"/>
      <c r="Q56" s="136"/>
      <c r="S56" s="138"/>
      <c r="T56" s="138"/>
      <c r="U56" s="139">
        <v>18</v>
      </c>
      <c r="V56" s="128" t="s">
        <v>242</v>
      </c>
      <c r="W56" s="140">
        <v>12</v>
      </c>
      <c r="X56" s="127"/>
      <c r="Y56" s="141"/>
      <c r="Z56" s="141" t="s">
        <v>307</v>
      </c>
      <c r="AB56" s="138" t="s">
        <v>344</v>
      </c>
      <c r="AC56" s="143">
        <f>AD54+AD55+AD56+AD57+AD58</f>
        <v>33</v>
      </c>
      <c r="AD56" s="139"/>
      <c r="AE56" s="128"/>
      <c r="AF56" s="140"/>
      <c r="AG56" s="142">
        <f>AF54+AF55+AF56+AF57+AF58</f>
        <v>31</v>
      </c>
      <c r="AH56" s="142" t="s">
        <v>339</v>
      </c>
      <c r="AI56" s="141"/>
    </row>
    <row r="57" spans="1:35">
      <c r="A57" s="138"/>
      <c r="B57" s="138"/>
      <c r="C57" s="139">
        <v>10</v>
      </c>
      <c r="D57" s="128" t="s">
        <v>132</v>
      </c>
      <c r="E57" s="140">
        <v>2</v>
      </c>
      <c r="F57" s="127"/>
      <c r="G57" s="141"/>
      <c r="H57" s="141" t="s">
        <v>343</v>
      </c>
      <c r="J57" s="138"/>
      <c r="K57" s="138"/>
      <c r="L57" s="139">
        <v>3</v>
      </c>
      <c r="M57" s="128" t="s">
        <v>132</v>
      </c>
      <c r="N57" s="140">
        <v>10</v>
      </c>
      <c r="O57" s="142"/>
      <c r="P57" s="142"/>
      <c r="Q57" s="141" t="s">
        <v>307</v>
      </c>
      <c r="S57" s="138" t="s">
        <v>337</v>
      </c>
      <c r="T57" s="143">
        <f>U55+U56+U57+U58+U59</f>
        <v>51</v>
      </c>
      <c r="U57" s="139"/>
      <c r="V57" s="128"/>
      <c r="W57" s="140"/>
      <c r="X57" s="143">
        <f>W55+W56+W57+W58+W59</f>
        <v>45</v>
      </c>
      <c r="Y57" s="141" t="s">
        <v>309</v>
      </c>
      <c r="Z57" s="141"/>
      <c r="AB57" s="138"/>
      <c r="AC57" s="138"/>
      <c r="AD57" s="139">
        <v>4</v>
      </c>
      <c r="AE57" s="128" t="s">
        <v>242</v>
      </c>
      <c r="AF57" s="140">
        <v>13</v>
      </c>
      <c r="AG57" s="142"/>
      <c r="AH57" s="142"/>
      <c r="AI57" s="141" t="s">
        <v>351</v>
      </c>
    </row>
    <row r="58" spans="1:35" ht="21" thickBot="1">
      <c r="A58" s="138" t="s">
        <v>310</v>
      </c>
      <c r="B58" s="143">
        <f>C56+C57+C58+C59+C60</f>
        <v>35</v>
      </c>
      <c r="C58" s="139"/>
      <c r="D58" s="128"/>
      <c r="E58" s="140"/>
      <c r="F58" s="143">
        <f>E56+E57+E58+E59+E60</f>
        <v>27</v>
      </c>
      <c r="G58" s="141" t="s">
        <v>312</v>
      </c>
      <c r="H58" s="141"/>
      <c r="J58" s="138" t="s">
        <v>337</v>
      </c>
      <c r="K58" s="143">
        <f>L56+L57+L58+L59+L60</f>
        <v>37</v>
      </c>
      <c r="L58" s="139"/>
      <c r="M58" s="128"/>
      <c r="N58" s="140"/>
      <c r="O58" s="142">
        <f>N56+N57+N58+N59+N60</f>
        <v>29</v>
      </c>
      <c r="P58" s="142" t="s">
        <v>344</v>
      </c>
      <c r="Q58" s="141"/>
      <c r="S58" s="138"/>
      <c r="T58" s="138"/>
      <c r="U58" s="139">
        <v>10</v>
      </c>
      <c r="V58" s="128" t="s">
        <v>361</v>
      </c>
      <c r="W58" s="140">
        <v>7</v>
      </c>
      <c r="X58" s="127"/>
      <c r="Y58" s="141"/>
      <c r="Z58" s="141" t="s">
        <v>320</v>
      </c>
      <c r="AB58" s="144"/>
      <c r="AC58" s="144"/>
      <c r="AD58" s="145">
        <v>8</v>
      </c>
      <c r="AE58" s="146" t="s">
        <v>361</v>
      </c>
      <c r="AF58" s="147">
        <v>4</v>
      </c>
      <c r="AG58" s="150"/>
      <c r="AH58" s="150"/>
      <c r="AI58" s="149"/>
    </row>
    <row r="59" spans="1:35" ht="21" thickBot="1">
      <c r="A59" s="138"/>
      <c r="B59" s="138"/>
      <c r="C59" s="139">
        <v>11</v>
      </c>
      <c r="D59" s="128" t="s">
        <v>361</v>
      </c>
      <c r="E59" s="140">
        <v>6</v>
      </c>
      <c r="F59" s="127"/>
      <c r="G59" s="141"/>
      <c r="H59" s="141" t="s">
        <v>306</v>
      </c>
      <c r="J59" s="138"/>
      <c r="K59" s="138"/>
      <c r="L59" s="139">
        <v>15</v>
      </c>
      <c r="M59" s="128" t="s">
        <v>361</v>
      </c>
      <c r="N59" s="140">
        <v>6</v>
      </c>
      <c r="O59" s="142"/>
      <c r="P59" s="142"/>
      <c r="Q59" s="141" t="s">
        <v>349</v>
      </c>
      <c r="S59" s="144"/>
      <c r="T59" s="144"/>
      <c r="U59" s="145">
        <v>13</v>
      </c>
      <c r="V59" s="146" t="s">
        <v>361</v>
      </c>
      <c r="W59" s="147">
        <v>11</v>
      </c>
      <c r="X59" s="148"/>
      <c r="Y59" s="149"/>
      <c r="Z59" s="149"/>
      <c r="AB59" s="126" t="s">
        <v>164</v>
      </c>
      <c r="AC59" s="127"/>
      <c r="AD59" s="128"/>
      <c r="AE59" s="128"/>
      <c r="AF59" s="128"/>
      <c r="AG59" s="127"/>
      <c r="AH59" s="127"/>
      <c r="AI59" s="127"/>
    </row>
    <row r="60" spans="1:35" ht="21" thickBot="1">
      <c r="A60" s="144"/>
      <c r="B60" s="144"/>
      <c r="C60" s="145">
        <v>10</v>
      </c>
      <c r="D60" s="146" t="s">
        <v>361</v>
      </c>
      <c r="E60" s="147">
        <v>8</v>
      </c>
      <c r="F60" s="148"/>
      <c r="G60" s="149"/>
      <c r="H60" s="149"/>
      <c r="J60" s="144"/>
      <c r="K60" s="144"/>
      <c r="L60" s="145">
        <v>8</v>
      </c>
      <c r="M60" s="146" t="s">
        <v>361</v>
      </c>
      <c r="N60" s="147">
        <v>6</v>
      </c>
      <c r="O60" s="150"/>
      <c r="P60" s="150"/>
      <c r="Q60" s="149"/>
      <c r="S60" s="126" t="s">
        <v>163</v>
      </c>
      <c r="T60" s="127"/>
      <c r="U60" s="128"/>
      <c r="V60" s="128"/>
      <c r="W60" s="128"/>
      <c r="X60" s="127"/>
      <c r="Y60" s="127"/>
      <c r="Z60" s="127"/>
      <c r="AB60" s="130">
        <v>19</v>
      </c>
      <c r="AC60" s="128"/>
      <c r="AD60" s="128"/>
      <c r="AE60" s="128"/>
      <c r="AF60" s="128"/>
      <c r="AG60" s="128"/>
      <c r="AH60" s="128"/>
      <c r="AI60" s="128"/>
    </row>
    <row r="61" spans="1:35" ht="21" thickBot="1">
      <c r="A61" s="124" t="s">
        <v>167</v>
      </c>
      <c r="B61" s="152"/>
      <c r="C61" s="152"/>
      <c r="D61" s="152"/>
      <c r="E61" s="152"/>
      <c r="F61" s="152"/>
      <c r="G61" s="152"/>
      <c r="H61" s="152"/>
      <c r="J61" s="153"/>
      <c r="L61" s="153"/>
      <c r="R61" s="129"/>
      <c r="S61" s="130">
        <v>18</v>
      </c>
      <c r="T61" s="127"/>
      <c r="U61" s="128"/>
      <c r="V61" s="128"/>
      <c r="W61" s="128"/>
      <c r="X61" s="127"/>
      <c r="Y61" s="127"/>
      <c r="Z61" s="127"/>
      <c r="AB61" s="131"/>
      <c r="AC61" s="131"/>
      <c r="AD61" s="132">
        <v>18</v>
      </c>
      <c r="AE61" s="133" t="s">
        <v>57</v>
      </c>
      <c r="AF61" s="134">
        <v>7</v>
      </c>
      <c r="AG61" s="137"/>
      <c r="AH61" s="137"/>
      <c r="AI61" s="136"/>
    </row>
    <row r="62" spans="1:35">
      <c r="A62" s="153" t="s">
        <v>84</v>
      </c>
      <c r="B62" s="164" t="s">
        <v>362</v>
      </c>
      <c r="C62" s="164"/>
      <c r="D62" s="164"/>
      <c r="E62" s="164"/>
      <c r="F62" s="164"/>
      <c r="G62" s="164"/>
      <c r="H62" s="164"/>
      <c r="R62" s="129"/>
      <c r="S62" s="131"/>
      <c r="T62" s="131"/>
      <c r="U62" s="132">
        <v>14</v>
      </c>
      <c r="V62" s="133" t="s">
        <v>291</v>
      </c>
      <c r="W62" s="134">
        <v>3</v>
      </c>
      <c r="X62" s="135"/>
      <c r="Y62" s="136"/>
      <c r="Z62" s="136"/>
      <c r="AB62" s="138"/>
      <c r="AC62" s="138"/>
      <c r="AD62" s="139">
        <v>14</v>
      </c>
      <c r="AE62" s="128" t="s">
        <v>291</v>
      </c>
      <c r="AF62" s="140">
        <v>7</v>
      </c>
      <c r="AG62" s="142"/>
      <c r="AH62" s="142"/>
      <c r="AI62" s="141" t="s">
        <v>321</v>
      </c>
    </row>
    <row r="63" spans="1:35">
      <c r="A63" s="153" t="s">
        <v>363</v>
      </c>
      <c r="B63" s="164" t="s">
        <v>364</v>
      </c>
      <c r="C63" s="164"/>
      <c r="D63" s="164"/>
      <c r="E63" s="164"/>
      <c r="F63" s="164"/>
      <c r="G63" s="164"/>
      <c r="H63" s="164"/>
      <c r="R63" s="129"/>
      <c r="S63" s="138"/>
      <c r="T63" s="138"/>
      <c r="U63" s="139">
        <v>7</v>
      </c>
      <c r="V63" s="128" t="s">
        <v>57</v>
      </c>
      <c r="W63" s="140">
        <v>8</v>
      </c>
      <c r="X63" s="127"/>
      <c r="Y63" s="141"/>
      <c r="Z63" s="141" t="s">
        <v>304</v>
      </c>
      <c r="AB63" s="138" t="s">
        <v>309</v>
      </c>
      <c r="AC63" s="143">
        <f>AD61+AD62+AD63+AD64+AD65</f>
        <v>77</v>
      </c>
      <c r="AD63" s="139"/>
      <c r="AE63" s="128"/>
      <c r="AF63" s="140"/>
      <c r="AG63" s="142">
        <f>AF61+AF62+AF63+AF64+AF65</f>
        <v>24</v>
      </c>
      <c r="AH63" s="142" t="s">
        <v>339</v>
      </c>
      <c r="AI63" s="141"/>
    </row>
    <row r="64" spans="1:35">
      <c r="A64" s="153" t="s">
        <v>173</v>
      </c>
      <c r="B64" s="164" t="s">
        <v>365</v>
      </c>
      <c r="C64" s="164"/>
      <c r="D64" s="164"/>
      <c r="E64" s="164"/>
      <c r="F64" s="164"/>
      <c r="G64" s="164"/>
      <c r="H64" s="164"/>
      <c r="R64" s="129"/>
      <c r="S64" s="138" t="s">
        <v>337</v>
      </c>
      <c r="T64" s="143">
        <f>U62+U63+U64+U65+U66</f>
        <v>38</v>
      </c>
      <c r="U64" s="139"/>
      <c r="V64" s="128"/>
      <c r="W64" s="140"/>
      <c r="X64" s="143">
        <f>W62+W63+W64+W65+W66</f>
        <v>23</v>
      </c>
      <c r="Y64" s="141" t="s">
        <v>344</v>
      </c>
      <c r="Z64" s="141"/>
      <c r="AB64" s="138"/>
      <c r="AC64" s="138"/>
      <c r="AD64" s="139">
        <v>21</v>
      </c>
      <c r="AE64" s="128" t="s">
        <v>57</v>
      </c>
      <c r="AF64" s="140">
        <v>7</v>
      </c>
      <c r="AG64" s="142"/>
      <c r="AH64" s="142"/>
      <c r="AI64" s="141" t="s">
        <v>320</v>
      </c>
    </row>
    <row r="65" spans="1:35" ht="21" thickBot="1">
      <c r="A65" s="153" t="s">
        <v>175</v>
      </c>
      <c r="B65" s="164" t="s">
        <v>366</v>
      </c>
      <c r="C65" s="164"/>
      <c r="D65" s="164"/>
      <c r="E65" s="164"/>
      <c r="F65" s="164"/>
      <c r="G65" s="164"/>
      <c r="H65" s="164"/>
      <c r="R65" s="129"/>
      <c r="S65" s="138"/>
      <c r="T65" s="138"/>
      <c r="U65" s="139">
        <v>7</v>
      </c>
      <c r="V65" s="128" t="s">
        <v>57</v>
      </c>
      <c r="W65" s="140">
        <v>2</v>
      </c>
      <c r="X65" s="127"/>
      <c r="Y65" s="141"/>
      <c r="Z65" s="141" t="s">
        <v>351</v>
      </c>
      <c r="AB65" s="144"/>
      <c r="AC65" s="144"/>
      <c r="AD65" s="145">
        <v>24</v>
      </c>
      <c r="AE65" s="146" t="s">
        <v>57</v>
      </c>
      <c r="AF65" s="147">
        <v>3</v>
      </c>
      <c r="AG65" s="150"/>
      <c r="AH65" s="150"/>
      <c r="AI65" s="149"/>
    </row>
    <row r="66" spans="1:35" ht="21" thickBot="1">
      <c r="A66" s="153"/>
      <c r="R66" s="129"/>
      <c r="S66" s="144"/>
      <c r="T66" s="144"/>
      <c r="U66" s="145">
        <v>10</v>
      </c>
      <c r="V66" s="146" t="s">
        <v>57</v>
      </c>
      <c r="W66" s="147">
        <v>10</v>
      </c>
      <c r="X66" s="148"/>
      <c r="Y66" s="149"/>
      <c r="Z66" s="149"/>
      <c r="AC66" s="127"/>
      <c r="AD66" s="128"/>
      <c r="AE66" s="128"/>
      <c r="AF66" s="128"/>
      <c r="AG66" s="127"/>
      <c r="AH66" s="127"/>
      <c r="AI66" s="127"/>
    </row>
    <row r="67" spans="1:35" ht="21" thickBot="1">
      <c r="R67" s="129"/>
      <c r="S67" s="126" t="s">
        <v>367</v>
      </c>
      <c r="T67" s="127"/>
      <c r="U67" s="128"/>
      <c r="V67" s="128"/>
      <c r="W67" s="128"/>
      <c r="X67" s="127"/>
      <c r="Y67" s="127"/>
      <c r="Z67" s="127"/>
      <c r="AB67" s="130">
        <v>21</v>
      </c>
      <c r="AC67" s="128"/>
      <c r="AD67" s="128"/>
      <c r="AE67" s="128"/>
      <c r="AF67" s="128"/>
      <c r="AG67" s="128"/>
      <c r="AH67" s="128"/>
      <c r="AI67" s="128"/>
    </row>
    <row r="68" spans="1:35" ht="21" thickBot="1">
      <c r="S68" s="130">
        <v>20</v>
      </c>
      <c r="T68" s="127"/>
      <c r="U68" s="128"/>
      <c r="V68" s="128"/>
      <c r="W68" s="128"/>
      <c r="X68" s="127"/>
      <c r="Y68" s="127"/>
      <c r="Z68" s="127"/>
      <c r="AB68" s="131"/>
      <c r="AC68" s="131"/>
      <c r="AD68" s="132">
        <v>10</v>
      </c>
      <c r="AE68" s="133" t="s">
        <v>132</v>
      </c>
      <c r="AF68" s="134">
        <v>4</v>
      </c>
      <c r="AG68" s="137"/>
      <c r="AH68" s="137"/>
      <c r="AI68" s="136"/>
    </row>
    <row r="69" spans="1:35">
      <c r="S69" s="131"/>
      <c r="T69" s="131"/>
      <c r="U69" s="132">
        <v>15</v>
      </c>
      <c r="V69" s="133" t="s">
        <v>132</v>
      </c>
      <c r="W69" s="134">
        <v>6</v>
      </c>
      <c r="X69" s="135"/>
      <c r="Y69" s="136"/>
      <c r="Z69" s="136"/>
      <c r="AB69" s="138"/>
      <c r="AC69" s="138"/>
      <c r="AD69" s="139">
        <v>8</v>
      </c>
      <c r="AE69" s="128" t="s">
        <v>132</v>
      </c>
      <c r="AF69" s="140">
        <v>12</v>
      </c>
      <c r="AG69" s="142"/>
      <c r="AH69" s="142"/>
      <c r="AI69" s="141" t="s">
        <v>354</v>
      </c>
    </row>
    <row r="70" spans="1:35">
      <c r="R70" s="129"/>
      <c r="S70" s="138"/>
      <c r="T70" s="138"/>
      <c r="U70" s="139">
        <v>8</v>
      </c>
      <c r="V70" s="128" t="s">
        <v>132</v>
      </c>
      <c r="W70" s="140">
        <v>5</v>
      </c>
      <c r="X70" s="127"/>
      <c r="Y70" s="141"/>
      <c r="Z70" s="141" t="s">
        <v>341</v>
      </c>
      <c r="AB70" s="138" t="s">
        <v>335</v>
      </c>
      <c r="AC70" s="143">
        <f>AD68+AD69+AD70+AD71+AD72</f>
        <v>39</v>
      </c>
      <c r="AD70" s="139">
        <v>6</v>
      </c>
      <c r="AE70" s="128" t="s">
        <v>132</v>
      </c>
      <c r="AF70" s="140">
        <v>4</v>
      </c>
      <c r="AG70" s="142">
        <f>AF68+AF69+AF70+AF71+AF72</f>
        <v>31</v>
      </c>
      <c r="AH70" s="142" t="s">
        <v>314</v>
      </c>
      <c r="AI70" s="141"/>
    </row>
    <row r="71" spans="1:35">
      <c r="R71" s="129"/>
      <c r="S71" s="138" t="s">
        <v>336</v>
      </c>
      <c r="T71" s="143">
        <f>U69+U70+U71+U72+U73</f>
        <v>42</v>
      </c>
      <c r="U71" s="139"/>
      <c r="V71" s="128"/>
      <c r="W71" s="140"/>
      <c r="X71" s="143">
        <f>W69+W70+W71+W72+W73</f>
        <v>27</v>
      </c>
      <c r="Y71" s="141" t="s">
        <v>345</v>
      </c>
      <c r="Z71" s="141"/>
      <c r="AB71" s="138"/>
      <c r="AC71" s="138"/>
      <c r="AD71" s="139">
        <v>4</v>
      </c>
      <c r="AE71" s="128" t="s">
        <v>132</v>
      </c>
      <c r="AF71" s="140">
        <v>8</v>
      </c>
      <c r="AG71" s="142"/>
      <c r="AH71" s="142"/>
      <c r="AI71" s="141" t="s">
        <v>368</v>
      </c>
    </row>
    <row r="72" spans="1:35" ht="21" thickBot="1">
      <c r="R72" s="129"/>
      <c r="S72" s="138"/>
      <c r="T72" s="138"/>
      <c r="U72" s="139">
        <v>9</v>
      </c>
      <c r="V72" s="128" t="s">
        <v>242</v>
      </c>
      <c r="W72" s="140">
        <v>4</v>
      </c>
      <c r="X72" s="127"/>
      <c r="Y72" s="141"/>
      <c r="Z72" s="141" t="s">
        <v>329</v>
      </c>
      <c r="AB72" s="144"/>
      <c r="AC72" s="144"/>
      <c r="AD72" s="145">
        <v>11</v>
      </c>
      <c r="AE72" s="146" t="s">
        <v>369</v>
      </c>
      <c r="AF72" s="147">
        <v>3</v>
      </c>
      <c r="AG72" s="150"/>
      <c r="AH72" s="150"/>
      <c r="AI72" s="149"/>
    </row>
    <row r="73" spans="1:35" ht="21" thickBot="1">
      <c r="R73" s="129"/>
      <c r="S73" s="144"/>
      <c r="T73" s="144"/>
      <c r="U73" s="145">
        <v>10</v>
      </c>
      <c r="V73" s="146" t="s">
        <v>61</v>
      </c>
      <c r="W73" s="147">
        <v>12</v>
      </c>
      <c r="X73" s="148"/>
      <c r="Y73" s="149"/>
      <c r="Z73" s="149"/>
      <c r="AB73" s="124" t="s">
        <v>168</v>
      </c>
    </row>
    <row r="74" spans="1:35" ht="21" thickBot="1">
      <c r="R74" s="129"/>
      <c r="S74" s="130">
        <v>22</v>
      </c>
      <c r="T74" s="127"/>
      <c r="U74" s="128"/>
      <c r="V74" s="128"/>
      <c r="W74" s="128"/>
      <c r="X74" s="127"/>
      <c r="Y74" s="127"/>
      <c r="Z74" s="127"/>
      <c r="AB74" s="153" t="s">
        <v>84</v>
      </c>
      <c r="AC74" s="164" t="s">
        <v>365</v>
      </c>
      <c r="AD74" s="164"/>
      <c r="AE74" s="164"/>
      <c r="AF74" s="164"/>
      <c r="AG74" s="164"/>
      <c r="AH74" s="164"/>
      <c r="AI74" s="164"/>
    </row>
    <row r="75" spans="1:35">
      <c r="R75" s="129"/>
      <c r="S75" s="131"/>
      <c r="T75" s="131"/>
      <c r="U75" s="132">
        <v>11</v>
      </c>
      <c r="V75" s="133" t="s">
        <v>370</v>
      </c>
      <c r="W75" s="134">
        <v>6</v>
      </c>
      <c r="X75" s="135"/>
      <c r="Y75" s="136"/>
      <c r="Z75" s="136"/>
      <c r="AB75" s="153" t="s">
        <v>363</v>
      </c>
      <c r="AC75" s="164" t="s">
        <v>366</v>
      </c>
      <c r="AD75" s="164"/>
      <c r="AE75" s="164"/>
      <c r="AF75" s="164"/>
      <c r="AG75" s="164"/>
      <c r="AH75" s="164"/>
      <c r="AI75" s="164"/>
    </row>
    <row r="76" spans="1:35">
      <c r="R76" s="129"/>
      <c r="S76" s="138"/>
      <c r="T76" s="138"/>
      <c r="U76" s="139">
        <v>10</v>
      </c>
      <c r="V76" s="128" t="s">
        <v>370</v>
      </c>
      <c r="W76" s="140">
        <v>6</v>
      </c>
      <c r="X76" s="127"/>
      <c r="Y76" s="141"/>
      <c r="Z76" s="141" t="s">
        <v>354</v>
      </c>
      <c r="AB76" s="153" t="s">
        <v>173</v>
      </c>
      <c r="AC76" s="164" t="s">
        <v>371</v>
      </c>
      <c r="AD76" s="164"/>
      <c r="AE76" s="164"/>
      <c r="AF76" s="164"/>
      <c r="AG76" s="164"/>
      <c r="AH76" s="164"/>
      <c r="AI76" s="164"/>
    </row>
    <row r="77" spans="1:35">
      <c r="R77" s="129"/>
      <c r="S77" s="138" t="s">
        <v>336</v>
      </c>
      <c r="T77" s="143">
        <f>U75+U76+U77+U78+U79</f>
        <v>45</v>
      </c>
      <c r="U77" s="139"/>
      <c r="V77" s="128"/>
      <c r="W77" s="140"/>
      <c r="X77" s="143">
        <f>W75+W76+W77+W78+W79</f>
        <v>37</v>
      </c>
      <c r="Y77" s="141" t="s">
        <v>335</v>
      </c>
      <c r="Z77" s="141"/>
      <c r="AA77" s="125"/>
      <c r="AB77" s="153" t="s">
        <v>175</v>
      </c>
      <c r="AC77" s="164" t="s">
        <v>372</v>
      </c>
      <c r="AD77" s="164"/>
      <c r="AE77" s="164"/>
      <c r="AF77" s="164"/>
      <c r="AG77" s="164"/>
      <c r="AH77" s="164"/>
      <c r="AI77" s="164"/>
    </row>
    <row r="78" spans="1:35">
      <c r="R78" s="129"/>
      <c r="S78" s="138"/>
      <c r="T78" s="138"/>
      <c r="U78" s="139">
        <v>9</v>
      </c>
      <c r="V78" s="128" t="s">
        <v>370</v>
      </c>
      <c r="W78" s="140">
        <v>12</v>
      </c>
      <c r="X78" s="127"/>
      <c r="Y78" s="141"/>
      <c r="Z78" s="141" t="s">
        <v>341</v>
      </c>
      <c r="AA78" s="125"/>
      <c r="AB78" s="153" t="s">
        <v>373</v>
      </c>
      <c r="AC78" s="164" t="s">
        <v>374</v>
      </c>
      <c r="AD78" s="164"/>
      <c r="AE78" s="164"/>
      <c r="AF78" s="164"/>
      <c r="AG78" s="164"/>
      <c r="AH78" s="164"/>
      <c r="AI78" s="164"/>
    </row>
    <row r="79" spans="1:35" ht="21" thickBot="1">
      <c r="R79" s="129"/>
      <c r="S79" s="144"/>
      <c r="T79" s="144"/>
      <c r="U79" s="145">
        <v>15</v>
      </c>
      <c r="V79" s="146" t="s">
        <v>132</v>
      </c>
      <c r="W79" s="147">
        <v>13</v>
      </c>
      <c r="X79" s="148"/>
      <c r="Y79" s="149"/>
      <c r="Z79" s="149"/>
      <c r="AA79" s="125"/>
    </row>
    <row r="80" spans="1:35">
      <c r="R80" s="129"/>
      <c r="AA80" s="125"/>
    </row>
    <row r="81" spans="18:18">
      <c r="R81" s="129"/>
    </row>
    <row r="82" spans="18:18">
      <c r="R82" s="129"/>
    </row>
    <row r="83" spans="18:18">
      <c r="R83" s="129"/>
    </row>
    <row r="84" spans="18:18">
      <c r="R84" s="129"/>
    </row>
    <row r="85" spans="18:18">
      <c r="R85" s="129"/>
    </row>
    <row r="86" spans="18:18">
      <c r="R86" s="129"/>
    </row>
    <row r="87" spans="18:18">
      <c r="R87" s="129"/>
    </row>
    <row r="88" spans="18:18">
      <c r="R88" s="129"/>
    </row>
    <row r="89" spans="18:18">
      <c r="R89" s="129"/>
    </row>
    <row r="90" spans="18:18">
      <c r="R90" s="129"/>
    </row>
    <row r="91" spans="18:18">
      <c r="R91" s="129"/>
    </row>
    <row r="92" spans="18:18">
      <c r="R92" s="129"/>
    </row>
    <row r="93" spans="18:18">
      <c r="R93" s="129"/>
    </row>
    <row r="94" spans="18:18">
      <c r="R94" s="129"/>
    </row>
    <row r="95" spans="18:18">
      <c r="R95" s="129"/>
    </row>
    <row r="96" spans="18:18">
      <c r="R96" s="129"/>
    </row>
    <row r="97" spans="18:18">
      <c r="R97" s="129"/>
    </row>
    <row r="98" spans="18:18">
      <c r="R98" s="129"/>
    </row>
    <row r="99" spans="18:18">
      <c r="R99" s="129"/>
    </row>
    <row r="100" spans="18:18">
      <c r="R100" s="129"/>
    </row>
    <row r="101" spans="18:18">
      <c r="R101" s="129"/>
    </row>
    <row r="102" spans="18:18">
      <c r="R102" s="129"/>
    </row>
    <row r="103" spans="18:18">
      <c r="R103" s="129"/>
    </row>
    <row r="104" spans="18:18">
      <c r="R104" s="129"/>
    </row>
    <row r="105" spans="18:18">
      <c r="R105" s="129"/>
    </row>
    <row r="106" spans="18:18">
      <c r="R106" s="129"/>
    </row>
    <row r="107" spans="18:18">
      <c r="R107" s="129"/>
    </row>
    <row r="122" spans="18:18">
      <c r="R122" s="129"/>
    </row>
    <row r="123" spans="18:18">
      <c r="R123" s="129"/>
    </row>
    <row r="124" spans="18:18">
      <c r="R124" s="129"/>
    </row>
    <row r="125" spans="18:18">
      <c r="R125" s="129"/>
    </row>
    <row r="126" spans="18:18">
      <c r="R126" s="129"/>
    </row>
    <row r="127" spans="18:18">
      <c r="R127" s="129"/>
    </row>
    <row r="133" spans="18:18">
      <c r="R133" s="129"/>
    </row>
    <row r="134" spans="18:18">
      <c r="R134" s="129"/>
    </row>
    <row r="135" spans="18:18">
      <c r="R135" s="129"/>
    </row>
    <row r="136" spans="18:18">
      <c r="R136" s="129"/>
    </row>
    <row r="137" spans="18:18">
      <c r="R137" s="129"/>
    </row>
    <row r="138" spans="18:18">
      <c r="R138" s="129"/>
    </row>
    <row r="139" spans="18:18">
      <c r="R139" s="129"/>
    </row>
    <row r="140" spans="18:18">
      <c r="R140" s="129"/>
    </row>
    <row r="141" spans="18:18">
      <c r="R141" s="129"/>
    </row>
    <row r="142" spans="18:18">
      <c r="R142" s="129"/>
    </row>
    <row r="143" spans="18:18">
      <c r="R143" s="129"/>
    </row>
    <row r="144" spans="18:18">
      <c r="R144" s="129"/>
    </row>
    <row r="145" spans="18:18">
      <c r="R145" s="129"/>
    </row>
    <row r="146" spans="18:18">
      <c r="R146" s="129"/>
    </row>
    <row r="147" spans="18:18">
      <c r="R147" s="129"/>
    </row>
    <row r="148" spans="18:18">
      <c r="R148" s="129"/>
    </row>
    <row r="149" spans="18:18">
      <c r="R149" s="129"/>
    </row>
    <row r="150" spans="18:18">
      <c r="R150" s="129"/>
    </row>
    <row r="151" spans="18:18">
      <c r="R151" s="129"/>
    </row>
    <row r="154" spans="18:18">
      <c r="R154" s="129"/>
    </row>
  </sheetData>
  <mergeCells count="11">
    <mergeCell ref="B65:H65"/>
    <mergeCell ref="D1:Q1"/>
    <mergeCell ref="V1:AI1"/>
    <mergeCell ref="B62:H62"/>
    <mergeCell ref="B63:H63"/>
    <mergeCell ref="B64:H64"/>
    <mergeCell ref="AC74:AI74"/>
    <mergeCell ref="AC75:AI75"/>
    <mergeCell ref="AC76:AI76"/>
    <mergeCell ref="AC77:AI77"/>
    <mergeCell ref="AC78:AI78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決勝大会</vt:lpstr>
      <vt:lpstr>決勝大会トーナメント</vt:lpstr>
      <vt:lpstr>Ａブロック</vt:lpstr>
      <vt:lpstr>Ｂブロック</vt:lpstr>
      <vt:lpstr>Ｃブロック</vt:lpstr>
      <vt:lpstr>Ｄブロック</vt:lpstr>
      <vt:lpstr>Ｅブロック</vt:lpstr>
    </vt:vector>
  </TitlesOfParts>
  <Company>江別市立江別第二小学校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大溝 宏</dc:creator>
  <cp:lastModifiedBy>大溝 宏</cp:lastModifiedBy>
  <cp:lastPrinted>2015-06-13T10:21:35Z</cp:lastPrinted>
  <dcterms:created xsi:type="dcterms:W3CDTF">2015-05-29T07:22:55Z</dcterms:created>
  <dcterms:modified xsi:type="dcterms:W3CDTF">2015-06-13T10:22:36Z</dcterms:modified>
</cp:coreProperties>
</file>